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ustom Measures" sheetId="1" r:id="rId4"/>
    <sheet state="visible" name="FSR, State, Federal Reports" sheetId="2" r:id="rId5"/>
    <sheet state="visible" name="Instructions" sheetId="3" r:id="rId6"/>
  </sheets>
  <definedNames/>
  <calcPr/>
  <extLst>
    <ext uri="GoogleSheetsCustomDataVersion1">
      <go:sheetsCustomData xmlns:go="http://customooxmlschemas.google.com/" r:id="rId7" roundtripDataSignature="AMtx7mjVf8qT/Xvo8rRRFQjFLbmtVhZJvA=="/>
    </ext>
  </extLst>
</workbook>
</file>

<file path=xl/sharedStrings.xml><?xml version="1.0" encoding="utf-8"?>
<sst xmlns="http://schemas.openxmlformats.org/spreadsheetml/2006/main" count="537" uniqueCount="263">
  <si>
    <t xml:space="preserve">reason </t>
  </si>
  <si>
    <t>SAFE</t>
  </si>
  <si>
    <t>New Friends New Life</t>
  </si>
  <si>
    <t>El Paso Center for Children</t>
  </si>
  <si>
    <t>Central Texas Youth Services</t>
  </si>
  <si>
    <t>Centro Seguro</t>
  </si>
  <si>
    <t>The Landing</t>
  </si>
  <si>
    <t>Family Ties</t>
  </si>
  <si>
    <t>The Underground</t>
  </si>
  <si>
    <t>Grant Number
Grant Amount                                          Individuals to be Served Ages 0-17                  Individuals to be Served Ages 18-24           Individuals to be Served Ages 25+</t>
  </si>
  <si>
    <t>#3300602
$851,901.01
15
60
0</t>
  </si>
  <si>
    <t>#3356102
$765,460
51
24
0</t>
  </si>
  <si>
    <t>#3868002
$324,893.14</t>
  </si>
  <si>
    <t>#3338303
$250,000</t>
  </si>
  <si>
    <t>#3746201
$965,240</t>
  </si>
  <si>
    <t xml:space="preserve">#3342303
$424,682
</t>
  </si>
  <si>
    <t>#4066201
$145,828
37
38
0</t>
  </si>
  <si>
    <t xml:space="preserve">#3961401
$300,000
100
200
0
</t>
  </si>
  <si>
    <t>OUTPUT MEASURES</t>
  </si>
  <si>
    <t>Q1 (10/1 to 12/31)</t>
  </si>
  <si>
    <t>Q2 (1/1 to 3/31)</t>
  </si>
  <si>
    <t>Q3 (4/1 to 6/30)</t>
  </si>
  <si>
    <t>Q4 (7/1 to 9/30)</t>
  </si>
  <si>
    <t>REFERRAL SOURCES</t>
  </si>
  <si>
    <t>Number of all individuals (CSEY, HRY, adults and unable to screen referred by:</t>
  </si>
  <si>
    <t>Law Enforcement/DAO</t>
  </si>
  <si>
    <t>Juvenile Justice</t>
  </si>
  <si>
    <t>DFPS (CVS, CPI, SI)</t>
  </si>
  <si>
    <t>CSEY Advocate</t>
  </si>
  <si>
    <t>Self/Peer-Referral/Walk-in</t>
  </si>
  <si>
    <t>School</t>
  </si>
  <si>
    <t>Community Based Care (CBC) contractor</t>
  </si>
  <si>
    <t>Caretaker/Legal guardian</t>
  </si>
  <si>
    <t>Care coordinator/CC staffing</t>
  </si>
  <si>
    <t>Medical provider</t>
  </si>
  <si>
    <t>Youth shelter/SOP</t>
  </si>
  <si>
    <t xml:space="preserve">Adult shelter/Homeless coalition </t>
  </si>
  <si>
    <t>TLP/ILP/RTC/Other social services</t>
  </si>
  <si>
    <t>Other</t>
  </si>
  <si>
    <t>Total of All Referrals</t>
  </si>
  <si>
    <t>SCREENING OF INDIVIDUALS ACCESSING DROP IN CENTER</t>
  </si>
  <si>
    <t>Number of all individuals accessing drop-in center services for whom CSE-IT or other approved screening for adults cannot be completed  prior to reporting</t>
  </si>
  <si>
    <t>26*   (*Largely driven by the significant number of youth from ACH who came for Zumba and oil painting classes.)</t>
  </si>
  <si>
    <t>Using the CSE-IT (as age appropriate) to screen, number of individuals scoring as HRY (Possible Concern) accessing drop-in center services *</t>
  </si>
  <si>
    <t>Using the CSE-IT (as age appropriate) to screen, number of individuals scoring as CSEY (Clear Concern) accessing drop-in center services *</t>
  </si>
  <si>
    <t xml:space="preserve">ACCESS </t>
  </si>
  <si>
    <r>
      <rPr>
        <rFont val="Calibri"/>
        <color rgb="FF000000"/>
        <sz val="11.0"/>
      </rPr>
      <t xml:space="preserve">Average number of hours per week drop-in center was open for walk-ins and/or </t>
    </r>
    <r>
      <rPr>
        <rFont val="Calibri"/>
        <b/>
        <color rgb="FF000000"/>
        <sz val="11.0"/>
      </rPr>
      <t>accompanied</t>
    </r>
    <r>
      <rPr>
        <rFont val="Calibri"/>
        <color rgb="FF000000"/>
        <sz val="11.0"/>
      </rPr>
      <t xml:space="preserve"> referrals from LE (recoveries), DFPS, JJ and CSEY advocates, when the additional criteria is met </t>
    </r>
  </si>
  <si>
    <t xml:space="preserve">Average number of hours per week drop-in center was open for services to youth up through age 24, by appointment only. </t>
  </si>
  <si>
    <t>OUTCOME MEASURES</t>
  </si>
  <si>
    <r>
      <rPr>
        <rFont val="Calibri"/>
        <color rgb="FF000000"/>
        <sz val="11.0"/>
      </rPr>
      <t>Extended Safety: Number of all youth/young adults successfully referred to placement (other options for adults) AND stayed at least one night (duplicated re-count each time a youth meets this criteria,</t>
    </r>
    <r>
      <rPr>
        <rFont val="Calibri"/>
        <b/>
        <color rgb="FF000000"/>
        <sz val="11.0"/>
      </rPr>
      <t xml:space="preserve"> CSEY and not CSEY</t>
    </r>
    <r>
      <rPr>
        <rFont val="Calibri"/>
        <color rgb="FF000000"/>
        <sz val="11.0"/>
      </rPr>
      <t xml:space="preserve">) </t>
    </r>
  </si>
  <si>
    <r>
      <rPr>
        <rFont val="Calibri"/>
        <color rgb="FF000000"/>
        <sz val="11.0"/>
      </rPr>
      <t xml:space="preserve">Extended Safety: Number of </t>
    </r>
    <r>
      <rPr>
        <rFont val="Calibri"/>
        <b/>
        <color rgb="FF000000"/>
        <sz val="11.0"/>
      </rPr>
      <t xml:space="preserve">only </t>
    </r>
    <r>
      <rPr>
        <rFont val="Calibri"/>
        <color rgb="FF000000"/>
        <sz val="11.0"/>
      </rPr>
      <t xml:space="preserve">youth/young adults scoring as CSEY successfully referred to placement (other options for adults) AND stayed at least one night (duplicated: re-count each time a youth meets this criteria) </t>
    </r>
  </si>
  <si>
    <r>
      <rPr>
        <rFont val="Calibri"/>
        <color rgb="FF000000"/>
        <sz val="11.0"/>
      </rPr>
      <t xml:space="preserve">Extended Safety: Number of </t>
    </r>
    <r>
      <rPr>
        <rFont val="Calibri"/>
        <b/>
        <color rgb="FF000000"/>
        <sz val="11.0"/>
      </rPr>
      <t xml:space="preserve">commercially sexually exploited </t>
    </r>
    <r>
      <rPr>
        <rFont val="Calibri"/>
        <color rgb="FF000000"/>
        <sz val="11.0"/>
      </rPr>
      <t xml:space="preserve">(screened with a standardized instrument) </t>
    </r>
    <r>
      <rPr>
        <rFont val="Calibri"/>
        <b/>
        <color rgb="FF000000"/>
        <sz val="11.0"/>
      </rPr>
      <t>adults</t>
    </r>
    <r>
      <rPr>
        <rFont val="Calibri"/>
        <color rgb="FF000000"/>
        <sz val="11.0"/>
      </rPr>
      <t xml:space="preserve"> ages </t>
    </r>
    <r>
      <rPr>
        <rFont val="Calibri"/>
        <color rgb="FF000000"/>
        <sz val="11.0"/>
      </rPr>
      <t xml:space="preserve">≥ </t>
    </r>
    <r>
      <rPr>
        <rFont val="Calibri"/>
        <color rgb="FF000000"/>
        <sz val="11.0"/>
      </rPr>
      <t>25 y/o,  successfully referred to or provided with shelter or hotel AND stayed at least one night (duplicated)</t>
    </r>
  </si>
  <si>
    <r>
      <rPr>
        <rFont val="Calibri"/>
        <color rgb="FF000000"/>
        <sz val="11.0"/>
      </rPr>
      <t xml:space="preserve">Connecting: Number of youth/young adults participating in </t>
    </r>
    <r>
      <rPr>
        <rFont val="Calibri"/>
        <b/>
        <color rgb="FF000000"/>
        <sz val="11.0"/>
      </rPr>
      <t>all</t>
    </r>
    <r>
      <rPr>
        <rFont val="Calibri"/>
        <color rgb="FF000000"/>
        <sz val="11.0"/>
      </rPr>
      <t xml:space="preserve"> counseling/therapy, case management or group activities</t>
    </r>
    <r>
      <rPr>
        <rFont val="Calibri"/>
        <b/>
        <color rgb="FF000000"/>
        <sz val="11.0"/>
      </rPr>
      <t xml:space="preserve"> on site at the drop-in center</t>
    </r>
    <r>
      <rPr>
        <rFont val="Calibri"/>
        <color rgb="FF000000"/>
        <sz val="11.0"/>
      </rPr>
      <t xml:space="preserve"> on two or more separate dates during the quarter (unduplicated CSEY, and not CSEY) </t>
    </r>
  </si>
  <si>
    <r>
      <rPr>
        <rFont val="Calibri"/>
        <color rgb="FF000000"/>
        <sz val="11.0"/>
      </rPr>
      <t xml:space="preserve">Connecting: Number of all youth/young adults participating in counseling/therapy, case management or group activities on two or more separate dates during the quarter (unduplicated CSEY, and not CSEY). Count here if criteria is met for this youth/young adult by their participating from </t>
    </r>
    <r>
      <rPr>
        <rFont val="Calibri"/>
        <b/>
        <color rgb="FF000000"/>
        <sz val="11.0"/>
      </rPr>
      <t>remote locations only</t>
    </r>
  </si>
  <si>
    <r>
      <rPr>
        <rFont val="Calibri"/>
        <color rgb="FF000000"/>
        <sz val="11.0"/>
      </rPr>
      <t xml:space="preserve">Connecting: Number of all youth/young adults participating in counseling/therapy, case management or group activities on two or more separate dates during the quarter (unduplicated CSEY, and not CSEY). Count here if criteria is met for this youth/young adult by their participating from </t>
    </r>
    <r>
      <rPr>
        <rFont val="Calibri"/>
        <b/>
        <color rgb="FF000000"/>
        <sz val="11.0"/>
      </rPr>
      <t>any mix of both remote and in-person.</t>
    </r>
  </si>
  <si>
    <r>
      <rPr>
        <rFont val="Calibri"/>
        <color rgb="FF000000"/>
        <sz val="11.0"/>
      </rPr>
      <t>Connecting: Number of only youth/young adults scoring as CSEY  participating in counseling/therapy, case management or group activities</t>
    </r>
    <r>
      <rPr>
        <rFont val="Calibri"/>
        <b/>
        <color rgb="FF000000"/>
        <sz val="11.0"/>
      </rPr>
      <t xml:space="preserve"> on site at the drop-in center</t>
    </r>
    <r>
      <rPr>
        <rFont val="Calibri"/>
        <color rgb="FF000000"/>
        <sz val="11.0"/>
      </rPr>
      <t xml:space="preserve"> on two or more separate dates</t>
    </r>
    <r>
      <rPr>
        <rFont val="Calibri"/>
        <b/>
        <color rgb="FF000000"/>
        <sz val="11.0"/>
      </rPr>
      <t xml:space="preserve"> during the quarter </t>
    </r>
    <r>
      <rPr>
        <rFont val="Calibri"/>
        <color rgb="FF000000"/>
        <sz val="11.0"/>
      </rPr>
      <t xml:space="preserve">(unduplicated, CSEY only) Count here if all participation is in-person at the drop in center. </t>
    </r>
  </si>
  <si>
    <r>
      <rPr>
        <rFont val="Calibri"/>
        <color rgb="FF000000"/>
        <sz val="11.0"/>
      </rPr>
      <t>Connecting: Number of only youth/young adults scoring as CSEY participating in counseling/therapy, case management or group activities on two or more separate dates during the quarter (unduplicated, CSEY only). Count here if criteria is met for these youth/young adults by</t>
    </r>
    <r>
      <rPr>
        <rFont val="Calibri"/>
        <b/>
        <color rgb="FF000000"/>
        <sz val="11.0"/>
      </rPr>
      <t xml:space="preserve"> </t>
    </r>
    <r>
      <rPr>
        <rFont val="Calibri"/>
        <color rgb="FF000000"/>
        <sz val="11.0"/>
      </rPr>
      <t>all of their</t>
    </r>
    <r>
      <rPr>
        <rFont val="Calibri"/>
        <b/>
        <color rgb="FF000000"/>
        <sz val="11.0"/>
      </rPr>
      <t xml:space="preserve"> </t>
    </r>
    <r>
      <rPr>
        <rFont val="Calibri"/>
        <color rgb="FF000000"/>
        <sz val="11.0"/>
      </rPr>
      <t xml:space="preserve">participation from </t>
    </r>
    <r>
      <rPr>
        <rFont val="Calibri"/>
        <b/>
        <color rgb="FF000000"/>
        <sz val="11.0"/>
      </rPr>
      <t xml:space="preserve">remote locations.  </t>
    </r>
  </si>
  <si>
    <r>
      <rPr>
        <rFont val="Calibri"/>
        <color rgb="FF000000"/>
        <sz val="11.0"/>
      </rPr>
      <t>Connecting: Number of only youth/young adults scoring as CSEY participating in counseling/therapy, case management or group activities on two or more separate dates during the quarter (unduplicated, CSEY only). Count here if criteria is met for this youth/young adult by their participating in</t>
    </r>
    <r>
      <rPr>
        <rFont val="Calibri"/>
        <b/>
        <color rgb="FF000000"/>
        <sz val="11.0"/>
      </rPr>
      <t xml:space="preserve"> any mix of both remote and in-person</t>
    </r>
    <r>
      <rPr>
        <rFont val="Calibri"/>
        <color rgb="FF000000"/>
        <sz val="11.0"/>
      </rPr>
      <t xml:space="preserve">.  </t>
    </r>
  </si>
  <si>
    <r>
      <rPr>
        <rFont val="Calibri"/>
        <color rgb="FF000000"/>
        <sz val="11.0"/>
      </rPr>
      <t xml:space="preserve">Connecting: Number of unduplicated </t>
    </r>
    <r>
      <rPr>
        <rFont val="Calibri"/>
        <b/>
        <color rgb="FF000000"/>
        <sz val="11.0"/>
      </rPr>
      <t>commercially sexually exploited</t>
    </r>
    <r>
      <rPr>
        <rFont val="Calibri"/>
        <color rgb="FF000000"/>
        <sz val="11.0"/>
      </rPr>
      <t xml:space="preserve"> </t>
    </r>
    <r>
      <rPr>
        <rFont val="Calibri"/>
        <b/>
        <color rgb="FF000000"/>
        <sz val="11.0"/>
      </rPr>
      <t>adults</t>
    </r>
    <r>
      <rPr>
        <rFont val="Calibri"/>
        <color rgb="FF000000"/>
        <sz val="11.0"/>
      </rPr>
      <t xml:space="preserve"> ages ≥ 25 participating in counseling, therapy, case management or group activities </t>
    </r>
    <r>
      <rPr>
        <rFont val="Calibri"/>
        <b/>
        <color rgb="FF000000"/>
        <sz val="11.0"/>
      </rPr>
      <t>on site at the drop-in center (not remotely or virtually)</t>
    </r>
    <r>
      <rPr>
        <rFont val="Calibri"/>
        <color rgb="FF000000"/>
        <sz val="11.0"/>
      </rPr>
      <t xml:space="preserve"> on two or more separate dates during the quarter.</t>
    </r>
  </si>
  <si>
    <t xml:space="preserve">Use the box for any individual survivor progress or success stories you would like to share: </t>
  </si>
  <si>
    <t>A young woman in her early 20s was released from prison and CARES staff was able to help her work
toward stable housing, communicate her needs and goals, reunite with her emotional support animal,
and take necessary steps for her probation. Despite having a tough time with connections with 
service providers while incarcerated, the client has been able to maintain connection with her CARES
 advocate.</t>
  </si>
  <si>
    <t xml:space="preserve"> A female client escaped a trafficking ring and now has a baby. She is working with CARES Drop In staff to return to school, get a car, apply for employment, and comply with CPS recommendations to care for her child. She remains in contact with staff and continues to make progress.</t>
  </si>
  <si>
    <t xml:space="preserve">A CARES Drop-In client was working hard to complete a CDL program through Goodwill that would help her to have stable employment. Unfortunately, heavy rainfall flooded her apartment and made it untenable. The client was getting very little response from the complex and called her CARES case manager in crisis. CARES was able to help her with a temporary place to stay in a hotel as well as emergency basic needs, as her belongings had been damaged in the flooding. The assistance and support from CARES helped the client to get back on track and stay in her CDL program. </t>
  </si>
  <si>
    <t xml:space="preserve">Use the box below for any individual survivor progress or success stories: A 16 year old client worked tirelessly for the past 9 months on getting her life back on track. She has shown a tremendous amount of grace and maturity while navigating tricky situations. When she entered services, she had an ankle monitor and probation for aggravated charges. Now, she is babysitting for money, helping take care of her younger siblings, staying around only positive influences and has cut ties with the negative people in her life, and starting school for the first time in 3 years. </t>
  </si>
  <si>
    <t xml:space="preserve">During this quarter, we saw a systemic success in the level of education advocacy and cross-agency collaboration for  youth clients. Our team worked with schools, medical providers, juvenile detention staff, CSEY advocates, and care coordinators to ensure that all relevant agencies were in communication. While we typically do this for all youth clients, the influx of minor clients has led us to prioritize the need for cross agency collaboration every step of the way. Internally, we changed our referral documents and flushed out external partner protocols to maintain clear communication regarding a youth's HRY/CSEY Categorization, level of care needed, and resources for their families. This is a success that we hope to continue as we have seen the necessitiy of it when working with youth.  </t>
  </si>
  <si>
    <t xml:space="preserve">Alyssa (name changed), 16, was referred to NFNL in February 2020. Alyssa was referred by her school counselor due to being trafficked in/out of the school. Alyssa first engaged with the YRC at the beginning of the pandemic, and staff  were unable to see her in person. YRC staff worked hard to build a relationship with her by dropping off food and hygiene supplies at her home and picking her up for services onsite once it was safe to do so. For the first 3 months in the program, Alyssa struggled with family conflict, domestic violence with her boyfriend, and fear of being taken by her traffickers. Through consistent and intentional interactions with Alyssa and her family, her case manager was able to help her engage in therapy to work on her interpesonal conflict with her caregivers and education achivement struggles. Now, a little over a year in the program, Alyssa is passing all her grades, learning the English language, applying for her T visa, and was able to leave her abusive partner. Alyssa is excited to return to school in person and actively engages in YRC case management sessions and tutoring appointments to help improve her social skills and academic outcomes.  Alyssa's caregivers have also continued to utilize the parenting strategies that have allowed her to thrive in a structured and consistent environment. </t>
  </si>
  <si>
    <t xml:space="preserve">Sarah, 18, initially joined the Youth Resource Center when it opened in 2018. At this time, she was in an early stage of change regarding the vulnerabilities in her life, and did not want to be a part of the program. She presented as withdrawn to staff and eventually stopped dropping by for appointments. A year later, she reengaged with the YRC after having her first child. Upon reengaging, Sarah recevied support connecting to school and consistently attending, regularly going to therapy with our Youth Therapist, and according to staff, started blossoming! Within the last 3 months, Sarah graduated high school, obtained a full-time job at the daycare her daughter attends each day, and plans to attend community college in the spring of 2022. This story is a shining example of the importance of drop-in centers like the YRC providing consistent support and acting as a long-term resource for youth!   </t>
  </si>
  <si>
    <t xml:space="preserve">Kerry, age 21, has been a member at the Youth Resource Center since April 2019. When Kerry first joined us, she was struggling to identify safe and stable housing due to avoiding a home where her mother has previously trafficked her for drugs.  Kerry was also determined to continue with her education and was working to try and identify the right pathway to continue this process. Currently, Kerry has stable housing, is a student at a college outside of Dallas, and is working at a senior living facility in the town where her college is located. Kerry is still a regular drop-in at the YRC on days when she doesn't have class or work.                  </t>
  </si>
  <si>
    <t xml:space="preserve">The Drop-in Center has been working with a 14 year old female youth for approximately three weeks. The youth was referred to EPCC by Homeland Security. The youth disclosed a history of trafficking, sexual abuse, domestic abuse, and neglect and is currently listed as a runaway. There is currently an open CPS case and DIC is working with the investigators. The client disclosed alcohol and drug use, although she stated she is no longer using. The client reported she has not been enrolled in school and her highest level of education completed is the 7th grade. The client disclosed her father sexually assaulted her on multiple accounts. The client was involved with the juvenile probation system and reported one of the charges being unauthorized use of a motor vehicle. The DIC staff has provided the youth support such as providing her a safe place to be along with providing basic needs such as meals, hygiene products, and clothing. 
Client is a 19-year Hispanic, female who was released from El Paso County Jail as she was incarcerated for about a month for domestic violence. Client was referred to the Drop in Center by the Opportunity Center. Client discovered that she was pregnant during the time she was incarcerated. Client has a history of coercion as the father of her unborn baby had groomed her since she was about 13 years old.  At the age of 18, the client reunited with him, which he is reported to be about 35 years old.  Client has reported use of meth at the age of 17 and has abused tobacco and alcohol. Client support system is her father however due to not having a stable home client is not able to reside with him. Client is staying at La Posada to reduce harm and is receiving case management services from La Posada and Drop in Center.
</t>
  </si>
  <si>
    <t xml:space="preserve">22 year old female that was referred to Drop-in Center by a local shelter for services and housing, the client was uncomfortable residing at the shelter due to her history of sexual exploitation and victimization as a child.  Client was assessed and she was identified as being a victim of crime and a human trafficking survivor. Client disclosed she was forced by her mother to perform sexual acts on men in exchange for money on several occasion during her childhood and early teenage years.  Client fled the abuse and struggled to maintain stable housing. Client was provided with emergency services, assisted with emergency hotel shelter while she transitioned to supportive housing. Client was also referred to Center of Hope. Client is currently housed under a partnering agency’s Rapid Rehousing program. 
22 year old male client was met back in January 2021 at the Delta Welcome Center while conducting outreach as a team. The client would wear a red sweater which he never took off due to it being his only sweater, when we met him he displayed paranoia and was not trusting of others. After working with client it was determined he was a CSEY survivor. Client has mental health issues and is easily persuaded by other individuals, in conversation client disclosed having provided sexual favors at the command of other individuals in exchange for money that he would not receive. Client was referred to a local emergency shelter, Center of Hope, VOCA Counseling and housing through El Paso Center for Children, Mental health services through Emergence Health Network and HIV testing through the health department. Client was provided with basic needs and food. Client is currently housed under the Rapid Rehousing program through El Paso Center for children, receiving benefits and actively seeking employment.
</t>
  </si>
  <si>
    <t xml:space="preserve">Female survivor age 23 has engaged in program services for 2 years.  Survivor became homeless at age 17, participating in survival sex to meet basic needs. Since engaging in program services the survivor has worked to gain stability and reach goals.  Over time the youth has regained custody of her young child and is now stably housed using a community housing voucher.  The survivor hopes to obtain her GED and attend college in the future. </t>
  </si>
  <si>
    <t xml:space="preserve">Male survivor age 18 has engaged in program services for 1 year.  Youth was referred to program after fleeing long term labor abuse.  At first contact the youth was malnourished and at age 18 weighed only 56 pounds. The youth had no ID and due to extreme isolation struggled to communicate. Advocate spent many months building  rapport and trust with youth while also supporting the youth in acclimating to a new world.  Today the youth has hit in the 80th percentile for his weight and his health has improved drastically.  The youth participates in a transitional living program and will soon complete his first semester of community college. </t>
  </si>
  <si>
    <t xml:space="preserve">Female survivor age 23 has engaged in a variety of programs with CTYS beginning at the age of 17.  The survivor who was introduced to the life at the age of 12 became drug addicted by the age of 15.  The survivor spent the last several years working towards sobriety and stability but had not fully committed to exiting the life.  In May 2021 after a 6 month relapse the survivor committed to a long-term residential program for survivors of trafficking specializing in chemical dependency and sexual trauma.   As of today the survivor has remained in treatment and reached for the first time, 43 days of sobriety.  The survivor is focused on her healing journey and providing a better life for her children. </t>
  </si>
  <si>
    <t xml:space="preserve">Female survivor age 20 has engaged in drop in services for nine months.  Survivor identifies as LGBTQ and recently came out to her family.  Her family was not supportive of this lifestyle and as a result the survivor was kicked out of the family home and forced to withdraw from college.  The survivor has sought services over the last several months to support in reaching her goals.  The survivors hard work paid off this quarter as she became housed using a community housing voucher, enrolled in college classes and obtained employment through the college work study program.  The survivor hopes to transfer to a university after completing her associates degree later this year. </t>
  </si>
  <si>
    <t xml:space="preserve">A young lady was brought to the RMYA Centro Seguro Drop-In Center by Law Enforcement who eventually received help from
multiple RMYA programs. This young girl had lost a parent, and was having conflict with her remaining parent and DFPS was involved. To try to numb the pain, she engaged in substance abuse and now had an addiction. She would run away from home and engage in sex for drugs. Unfortunately, she was exploited while on runaway. She came to
Centro Seguro several times during the quarter, returning to her parent and running away repeatedly. Each time she came to Centro Seguro, she worked with our clinicians and case managers, building rapport. Eventually she was moved to our Bridge Emergency Shelter and taken into DFPS custody. Like many survivors of exploitation, this young girl blamed herself. While working with our team, she learned that she was valuable and worth saving. Through Care Coordination, we were able to get her substance abuse treatment at a rehabilitation center. Today, she is cooperating with law enforcement, and recovering from her addiction. The RMYA Centro Seguro team
continues to contact her weekly to follow-up, and will do so until this time next year. </t>
  </si>
  <si>
    <t>One young woman came to RMYA Centro Seguro while living in her car. Three weeks prior, she had moved to Texas to be with a boyfriend, after leaving her abusive family home out-of-state. Once she arrived in Texas, her boyfriend became abusive and stole her identification. There were several suspicions and indicators that she was very vulnerable to becoming a trafficking victim at the hands of her paramour, but she refused to report him out of fear. She was able to get away from him, but was homeless and living in her car. She could not return home and was low on her mental health medication. Once she arrived at RMYA Centro Seguro, the team stepped into action, connecting her with counseling services, psychiatric assessment and medication management, and safe housing at the RMYA TurningPoint TLP. She is now working and saving money for her future, as she learns skills for independence, heals from past trauma, and develops self-confidence.</t>
  </si>
  <si>
    <t>During this quarter the RMYA Centro Seguro Drop-In Center was able to help a confirmed survivor along the path of becoming an overcomer. We first worked with this young woman two years ago when she was fleeing her trafficker. She had been trafficked throughout Texas and was the teenage parent of an infant and toddler. Her children were living with her mother. We were able to help her, so two years later when she found herself in another bad situation she reached out to RMYA Centro Seguro. This time her paramour had just been arrested for assaulting her and she was being evicted. She had three children now, all in her care. Our team helped her and her children feel safe and secure, and we got her into a federally funded rapid rehousing and higher education program. She had always
dreamed of attending college, so the program we helped her get into provides a two-year housing voucher, tution assistance, and free child care.</t>
  </si>
  <si>
    <t>One of the young adults our team helped was an 18 year-old young man. He was homeless, had not graduated high school, and did not have his documents. The outreach team brought him in and Centro Seguro case managers worked with him to enroll in GED classes, request a copy of his birth certificate, and obtain temporary identification while waiting for his DPS appointment. This young man received counseling, emotional support, and technical support as he applied for jobs. He was able to move over to the RMYA Turning Point Transitional Living program, where he continues to receive services and transitional housing. He has found a job and continues to receive counseling at the RMYA Family Counseling and Resource Center.</t>
  </si>
  <si>
    <t xml:space="preserve">This month was the Drop-In Centers grand re-opening. Support group was a blast, Gabrielle, the support dog, brought in his birthday with the "What's the Tea" support group. Ending The Game cohort ended and one client co-facilitated the class.  We are glad to be able to provide these face-to-face services and session.  </t>
  </si>
  <si>
    <t xml:space="preserve">We have seen a significant increase in return clients in quarter 3. Participation in our Peer Intern program, Ending the Game, case management and therapy has also increased. </t>
  </si>
  <si>
    <t>We have had great success engaging new clients and referrals. Our back-to school initiatives were a great success providing brand new tennis shoes (Vans), backpacks, and schools supplies to 30+ clients/families. Additionally,our team was able to assist a client enroll her child into school despite lack of proper documentation. The family moved from living in her car, to our emergency hotel program, to transitional housing!</t>
  </si>
  <si>
    <t>Because this is a new program, the fact that self referrals are coming in is asstounding. In additon, we are seeing individuals investing in themselves and seeking therapuetic services.</t>
  </si>
  <si>
    <t>Although we have seen a small decline during this quarter, we think due to a drop in school referals during June, but we are still seeing youth/young adults self-refer. We are excited they see us as a safe space and one client reported hearing about us from another youth utilizing our Drop In Center Services.</t>
  </si>
  <si>
    <t>We recently had a youth stay with us who shared the following sentiment in regards to the impact of the drop in center in her life “I didn’t feel I had any worth until I came to this place. Your staff make me feel like I matter. I have never felt that before….But here ….it’s life changing! “</t>
  </si>
  <si>
    <t>Dee”  was left by her trafficker at a hotel and was recovered by law enforcement.  She came to the Underground  in a state of fear, anxiety and despondence.  She soon learned that she would be safe and cared for.   Dee then showed an immediate determination to change the trajectory she was on. Dee jumped at the opportunity to have a counseling session. She  journaled, painted, read survivor books and worked very hard  alongside staff to find a  great placement.  Her determination was exemplified by her painting which stated, “ God is opening new doors for me:  school, job, success, family,  and happiness.” </t>
  </si>
  <si>
    <t>This quarter we received the following powerful pieces of feedback from youth at the drop in center: 1) This is a safe place. I’ve opened up about things I have never opened up about.  2.) This place is amazing. I've never had my boundaries respected like this before and have never felt so welcome in a last-resort situation. Thank you for being here. 3.)	You guys save lives. I appreciate you all so much.  I have people that care about me. Thank you guys for saving my life. 4.the people here are safe and they really don't want anything back from me after they help or do stuff for me. The only thing they want is for me to be safe and protected and loved. I really appreciate all the staff here because they each make me feel safe and welcomed. This is my safe place, I love you all. 5.)I never knew there was such good people in this world.</t>
  </si>
  <si>
    <t>This quarter 71% of clients referred to placement stayed for at least one night.  During the quarter, 45%  of the our clients participated in counseling, case management or group activities on two or more days.     We exceeded our goal for at least 75% of our clients rating us a 4 or 5 in developing a safety plan with them.  We received the following encouraging note from an Advocate regarding the Underground’s role in significant progress being made by a client: 
I just needed to thank everyone who has at one point or another touched BB's life. Yesterday was her one week anniversary at a placement.  This is a big deal! I've been working with this girl since she was 18 and she just turned 21.  I've lost and found her over and over again.  She would stay in contact with me for a few months then disappear for several months. This happened for more than 3 years.  Then the Underground happened.  The Underground is where BB first made contact with the placement where she is now. I am so thankful for the Underground.  BB was in a safe place where she could wash clothes and rest.  She had some minor issues, but she was loved and respected by all. I believe because she was allowed to stay in such a nice place and not in a car, or sofa that was stinky and wet or full of bugs and cockroaches, she began to see herself differently. I believe because of the wisdom and love given by staff members C and J she felt worth something.  BB was given positive responses to her negative actions and not judged and rejected.  I know that she felt safe when staff member A or M stood guard over her at night.  She was pampered and catered to by staff member M2 and P.   I truly believe that's why she started talking about getting  better for this baby and her other babies.  She would tell me she wanted to take care of her kids herself. She wants to be a part of their lives. I believe she feels that way because we showed her, as a team, that no matter what, we are there for you. We can look past the worst and still love and care for you.  I spoke with BB’s case manager and she is doing well. She went to church Wednesday night and Sunday morning, and each time she asked that someone pray over her and her baby on the way. (Note BB has now been at this placement 3 weeks.)</t>
  </si>
  <si>
    <t>Grant Number
Grant Amount                                          
Individuals to be Served Ages 0-17                  
Individuals to be Served Ages 18-24           
Individuals to be Served Ages 25+</t>
  </si>
  <si>
    <t xml:space="preserve">#3356102
$765,460
51
24
0
</t>
  </si>
  <si>
    <t>#3868002
$324,893</t>
  </si>
  <si>
    <t xml:space="preserve">#3746201
$965,240
</t>
  </si>
  <si>
    <t xml:space="preserve">#3342303
$201,724.90
</t>
  </si>
  <si>
    <t xml:space="preserve">#4066201
$145,828
37
38
0
</t>
  </si>
  <si>
    <t>Q1
(10/1 - 12/31)</t>
  </si>
  <si>
    <t>Q2
(1/1 to 3/31)</t>
  </si>
  <si>
    <t>Q3
(4/1 to 6/30)</t>
  </si>
  <si>
    <t>Q4
(7/1 to 9/30)</t>
  </si>
  <si>
    <r>
      <rPr>
        <rFont val="Calibri"/>
        <color rgb="FF000000"/>
        <sz val="11.0"/>
      </rPr>
      <t>Total number of</t>
    </r>
    <r>
      <rPr>
        <rFont val="Calibri"/>
        <b/>
        <color rgb="FF000000"/>
        <sz val="11.0"/>
      </rPr>
      <t xml:space="preserve"> all</t>
    </r>
    <r>
      <rPr>
        <rFont val="Calibri"/>
        <color rgb="FF000000"/>
        <sz val="11.0"/>
      </rPr>
      <t xml:space="preserve"> individuals/victims served (federal report question 1, includes adults ages </t>
    </r>
    <r>
      <rPr>
        <rFont val="Calibri"/>
        <color rgb="FF000000"/>
        <sz val="11.0"/>
      </rPr>
      <t>≥ 25 for selected grantees)</t>
    </r>
  </si>
  <si>
    <t>Total number of new children and youth (ages 0-12) served (federal report question 4c1)</t>
  </si>
  <si>
    <t>Total number of new youth (ages 13-17) served (federal report question 4c2)</t>
  </si>
  <si>
    <t>Total number of new young adults (ages 18-24) served (federal report question 4c3)</t>
  </si>
  <si>
    <t>Total number of new adults (ages 25 and up) served (federal report questions 4c4 and 4c5)</t>
  </si>
  <si>
    <t>Describe grant funded activity for this reporting period  (e.g.  program achievements, leadership changes, capacity expansion or contraction, changes in programming). Do not repeat eGrants application program descriptions.</t>
  </si>
  <si>
    <t>During this reporting period, SAFE CARES Drop-in center provided a mix of virtual response to clients ensuring connection and opportunity for clients to experience felt and real safety. Staff provided therapy, case management, legal advocacy, safety planning, basic needs, a support group, referrals for services and porch drop offs of basic needs. Due to COVID-19, the physical Drop-In space is operating with a limited schedule and services have been adapted to comply with current City recommendations.</t>
  </si>
  <si>
    <t>During this reporting period, SAFE CARES Drop-in center experienced property damage during Winter Storm Uri which is requiring extensive repairs. The repairs are expected to be complete during Q3, but until that time, services have been moved to a space generously and temporarily donated by  LifeWorks. Currently, the space is open 3 days a week and services are offered both in-person and remotely. Staff provided therapy, case management, legal advocacy, safety planning, basic needs, a support group, referrals for services and porch drop offs of basic needs. SAFE services have been adapted to comply with current City recommendations.</t>
  </si>
  <si>
    <t xml:space="preserve">During this reporting period, the drop in program provided in-person services via COVID-safe protocols; including wearing masks, meeting outdoors when possible, and maintaining social distance. In-person services are currently being provided 3 days a week while remote services remain available as well  The drop in program collaborated with outside consultants and survivor-staff to begin working on a survivor leadership curriculum to empower survivors to move from recovery to leadership positions within SAFE and the greater community. </t>
  </si>
  <si>
    <t>This reporting period, the Drop in center expanded to open 11:30-6:30 M-F; however the center had to close temporarily due to water damage. Project staff began to transition clients who are age 23+ and made referrals to other services due to grant funding new age limits. Due to the new age limits, staff worked to make the environment more youth centered and inviting. Staff also began planning an event for human trafficking awareness month to be scheduled in January. A peer consultant provided recommended changes for the drop-in center for building a sense of community; however, full implementation will difficult due to the pandemic. Additionally, two grant funded consultants created a survivor leadership curriculum for the project.</t>
  </si>
  <si>
    <t xml:space="preserve">During this quarter, notable activity includes: 55 program members were provided referrals to other services over 100 times and individual counseling was provided 60 times. Overall, we saw a systemic success in the level of education advocacy, and cross-agency collaboration for youth clients. Our team worked with schools, medical providers, juvenile detention staff, CSEY advocates, and care coordinators to ensure that all relevant agencies were in communication. While we typically do this for all youth clients, the influx of clients under 18 has led us to prioritize the need for cross agency collaboration every step of the way. Internally, we changed our referral documents and fleshed out external partner protocols to maintain clear communication regarding a youth's HRY/CSEY Categorization, level of care needed, and resources for their families. This is a success that we hope to continue as we have seen the necessity of it when working with youth.  </t>
  </si>
  <si>
    <t>During this quarter, the YRC served 75 youth, the highest quarterly number of youth so far during this grant cycle! Notable activity includes: 66 youth were provided referrals to other services over 122 times and individual counseling was provided 73 times. YRC staff also facilitated advocacy on behalf of youth applying for public benefits or return of personal property or effects 32 times, and 18 youth received relocation assistance. In a continued effort of enhanced support for our youth who are minors, now comprising 68% of program membership, we began weekly Caregiver Support Groups in English and Spanish. Currently 10 families attend weekly and we look forward to continuing to grow this critical aspect of services for vulnerable youth!</t>
  </si>
  <si>
    <t xml:space="preserve">During this quarter, the YRC served 65 youth. Our membership continues to skew young, with 20 of 23 new members younger than 18 years old. Notable activity includes: individual counseling was facilitated 57 times, and the two most common focuses of counseling and case management were discussion of coping skills (facilitated 83 times) and instruction in healthy relationships (facilitated 89 times). Provided in conjunction with our ongoing Caregiver Support Groups, these skills will be effective in fostering long-term change in young youth. During this quarter the YRC enacted a gradual reopening plan, which included scheduling higher numbers of in person appointments and small group therapy sessions of &lt;10 youth on site. We are excited to announce that we officially reopened for all on site and drop in services as of July 1. </t>
  </si>
  <si>
    <t xml:space="preserve">During the reporting period, our new program director was able to settle in, build community relationships, and were able to fully reopen our drop-in center to in-person services. </t>
  </si>
  <si>
    <t>Q1 represents the start of our second year with a Drop-in Center.  We have provided services to 68 youth in this quarter alone - most of which have been provided referrals to a safe place to sleep such as shelters and agency funded hotel rooms.  All clients are offered case management services and most choose to obtain this service at varying levels.  Staff continues to participate in our local Human Trafficking Coalition and helped provide Human Trafficking training for all regional school district superintendents.  We have seen an increase in returning youth this quarter as well as a continued entry of new intakes.</t>
  </si>
  <si>
    <t>Our Drop-in Center staff has served 130 youth as of March 31, 2021, surpassing our goal for the entire year by 30 youth.  The Center has continued to see an increase in youth seeking services on more than one occasion.  The Center has worked to increase its collaboration with DFPS and have served 4 youth referred by DFPS.  It is also important to note that we have seen a significant increase in self/peer-referral/walk-in youth coming through our Center. The Center is continuing to finalize an MOU with our local police department.  The Center continues to work very closely with the Center of Hope and HSI.  The center has integrated our Drop-in Center into our ongoing agency marketing plan and continues to work in conjunction with all of our agency and regional CSEY, homeless youth, and LGBTQI serving agencies.  We purchased a much needed passenger van this quarter and it has already been incredibly useful in serving Drop-in Center youth in accessing services such as housing, medical, co</t>
  </si>
  <si>
    <t>There continues to be an increase in the amount of CSEY and youth at high risk of CSEY that we have served over the past quarter. Drop-in Center helped develop and particiapted in Pride month events. We have also seen a slight increase in serving youth that are under 18 year old, CSEY that are possible concern and clear concern.</t>
  </si>
  <si>
    <t>Drop-in Center continues to receive the majority of the program referrals from the Street Outreach Programs but we are seeing an increase in referrals from DFPS and Adult shelters/Homeless Coalition.  Program staff has been able to provide many services to an increasing number of youth.  Staff has assisted many youth in accessing physical/mental health services, housing, and advocacy.</t>
  </si>
  <si>
    <t>Leadership changes; none.  Program expansion; several interns will begin this semester allowing for drop in center to expand hours of operation. No  other changes to programming or notable achievements for this funding period.</t>
  </si>
  <si>
    <t xml:space="preserve">During this quarter interns for the semester began collecting hours allowing drop in center to implement expanded hours of operation.  No other programming or notable achievements this quarter. </t>
  </si>
  <si>
    <t xml:space="preserve">During this quarter there was a change in Covid-19 restrictions which resulted in policy changes for agency.  No other programming or notable changes. </t>
  </si>
  <si>
    <t>No notable changes.</t>
  </si>
  <si>
    <t>RMYA Centro Seguro has remained open and fully operational 24/7 for youth drop-in services. Our team has innovated and adapted to face many challenges serving marginalized youth, while trying to remain healthy and safe during the COVID-19 crisis. We have seen an increase in youth age 18-24 seeking services. Some had jobs and apartments but lost their work due to the pandemic, resulting in homelessness. Others were asked to leave family homes where resources are already thin. We have seen more failed adoptions involving teenagers who were adopted as infants and toddlers. Now that the child is older, added stressors are bringing parents and families to the breaking point. It is heartbreaking to see the confusion and trauma in a child’s eyes as they confront feelings of abandonment. We are active in Care Coordination and Multidisciplinary Team cooperation; sharing facts and recovery services with Law Enforcement, DFPS, JP Officers, DHS, Metro Health, City agencies, SA Airport, and more.</t>
  </si>
  <si>
    <t>This quarter was full of challenges and harsh realities, but also perseverance and hope. We saw an increase in homelessness and domestic violence as the pandemic and February winter storm threatened vulnerable youth. Through bad weather, broken pipes, and staff illness, our clients continued to receive services. We worked through adjusting schedules, long weeks, and collective anxiety to bring hope to our community. During “Snovid”, our staff left their families at home and ventured into the winter weather, sleeping at the programs so we could remain operational for the youth who need us. There was an increase in young adult clients, and we have developed a process for connecting these young people to resources. We successfully connected 6 homeless young adults to safe housing at the RMYA TurningPoint TLP, as well as community counseling and psychiatric services. There was an increase in work with Care Coordination as we identify and refer youth with stronger systems in place.</t>
  </si>
  <si>
    <t xml:space="preserve">This quarter has been a time of new hopeful beginnings and hardships. With the closure of many youth residential programs there is increased demand. Our partners are working hard to keep youth safe all while the state is having a paradigm shift in residential youth services. The RMYA Centro Seguro Team has had to navigate skillfully to prevent the drop-in center from being used as an alternative placement while trying to help our partners. We have seen more homeless young adults. We have also had to work closely with law enforcement on cases of younger, or nonverbal, youth found unsupervised. The RMYA Centro Seguro Team continues to identify youth survivors of exploitation and those who are clear concern, and the team works closely with Care Coordination. RMYA has also launched a Mobile Youth Outreach Program to bring some of the services we offer at the drop-in center to underserved areas of Bexar County. </t>
  </si>
  <si>
    <t>This quarter was exciting for RMYA Centro Seguro Drop-In Center. We launched our mobile outreach program and visited parks, malls, and community areas to search for youth and young adults who need help. Youth are being met in the community and coming to the Drop-In Center for more services. The team is able to help clients get identification, connect to social services, apply for housing vouchers, write resumes, and enroll back in school, all while providing emotional support. Our team has referred 45 clients to Care Coordination, and we continue to follow-up and provide case management for them. We referred 3 labor trafficking cases and 5 sex trafficking cases to law enforcement this quarter, and law enforcement has used our facility to connect and collect information from survivors in a comfortable, therapeutic environment.</t>
  </si>
  <si>
    <t xml:space="preserve">The Landing has continued to serve victims in light of the COVID-19 pandemic; however, services have been modified. Many of our services shifted to virtual, in-person, or a hybrid. We continue to provide case management, referrals, and crisis intervention to victims. </t>
  </si>
  <si>
    <t>Drop-in center continues to approach full operations, opening up the center to more clients, while also managing COVID-19 safety guidelines.</t>
  </si>
  <si>
    <t xml:space="preserve">The drop-in center is open and operating at full capacity with therapy, case management, crisis services and more. </t>
  </si>
  <si>
    <t xml:space="preserve">During this grant period The Landing’s drop-in center was open at full capacity, providing emergency hotel/shelter placement, meals, case management, and housing resources to victims of trafficking. </t>
  </si>
  <si>
    <t>This quarter we have been working with TDPRS, Law Enforcement, School Districts, Juvenile Justice and Local Courts to bring awareness to our Drop-In Center and the role both community agencies and Family Ties can play in preventing as well as intervening in Sexual Exploitation of Children. Staff that are identified to work in this grant are being trained about and how to use the CSE-It Assessment as well as utilization of TBRI to work with this population.</t>
  </si>
  <si>
    <t>This quarter we have continued to build relationships with TDPRS, Law Enforcement, School Districts, Juvenile Justice and Local Courts to bring awareness to our Drop-In Center and the role both community agencies and Family Ties can play in preventing as well as intervening in Sexual Exploitation of Children. Staff that are identified to work in this grant are being trained about and how to use the CSE-It Assessment as well as utilization of TBRI to work with this population.</t>
  </si>
  <si>
    <t>Hired and trained staff Oct. 1-31. Opened drop-in center officially Nov. 1. Added a part-time counselor. Served 24 unduplicated youth and 97 duplicated youth.</t>
  </si>
  <si>
    <t xml:space="preserve">We provided drop-in center services to 44 unduplicated new youth, and 5 duplicated youth. We recruited and trained 20 new committed volunteers and a TCU intern who will begin in June.  We provided 29 counseling sessions to drop in center clients. We grew our network of placements  and increased  successful referrals.  We have also seen an increase in youth reaching out following departure for ongoing case management services.  Through art, such as painting, we have seen many youth find their voice and have a healthy outlet for expression. 
We continued to reach out to community partners and hosted many tours of the Underground, which has resulted in a greater number of referrals and new referral sources. In addition,  we had the opportunity to present on the drop in center to numerous local organizations.  Surveys were distributed to 49 youth and 40 of those submitted responses.  All responders gave a 4 or 5 rating to all questions. We have received significant clothing donations </t>
  </si>
  <si>
    <t xml:space="preserve">We provided drop-in center services to 56 clients, 47 of whom were New clients.  Our first intern started in June.We initiated daytime programming with an art class in June and recurring daytime services to numerous youths. We look forward to continuing  various types of classes. We provided 35 counseling sessions to clients.  Youth continue to reach out to us following departure for case management services.  We were delighted to host our first young mom and her baby and serve our first refugee. The proportion of our  LGBTQ clients increased and they received appropriate placements.  We have very good depth in staff, volunteers and advocates who are fluent in Spanish.   We have been able to successfully encourage more peer to peer activities which we has been very healing.  Additionally, many youth have benefited by expressing themselves through painting.    We received a steady flow of clothing donations and almost all clients received new clothes and/or shoes.  </t>
  </si>
  <si>
    <t xml:space="preserve">We provided drop-in center services to 94 clients, 72 of whom were new clients. We continued daytime programming with classes in oil painting, cooking, financial planning and Zumba. Two UTA MSW students joined us as fall interns. </t>
  </si>
  <si>
    <t>Significant staff turnover (25% of org total)</t>
  </si>
  <si>
    <t>No</t>
  </si>
  <si>
    <t>Yes</t>
  </si>
  <si>
    <t>On track to spend full amount budgeted (as shown awarded in eGrants)</t>
  </si>
  <si>
    <t xml:space="preserve">Actual versus projected spend down by percentage of time elapsed </t>
  </si>
  <si>
    <t xml:space="preserve">53% Actual, 62% Projected 9/30/21 End Date </t>
  </si>
  <si>
    <t>64% Actual, 75% Projected 9/30/21 End Date</t>
  </si>
  <si>
    <t xml:space="preserve">79% Actual, 87% Projected 9/30/21 End Date </t>
  </si>
  <si>
    <t>95% Actual, 100% Projected 9/30/21 End Date</t>
  </si>
  <si>
    <t>62% Actual, 62% Projected 9/30/21 End Date</t>
  </si>
  <si>
    <t>75% Actual, 75% Projected 9/30/21 End Date</t>
  </si>
  <si>
    <t>87% Actual, 87% Projected 9/30/21 End Date</t>
  </si>
  <si>
    <t>100% Actual, 100% Projected 9/30/21 End Date</t>
  </si>
  <si>
    <t>15% Actual, 25% Projected 9/30/21 End Date</t>
  </si>
  <si>
    <t>46% Actual, 50% Projected 9/30/21 End Date</t>
  </si>
  <si>
    <t>23% Actual, 25% Projected 9/30/21 End Date</t>
  </si>
  <si>
    <t>57% Actual, 50% Projected 9/30/21 End Date</t>
  </si>
  <si>
    <t>82% Actual, 75% Projected 9/30/21 End Date</t>
  </si>
  <si>
    <t>98% Actual, 100% Projected 9/30/21 End Date</t>
  </si>
  <si>
    <t>45% Actual, 62% Projected 9/30/21 End Date</t>
  </si>
  <si>
    <t>58% Actual, 75% Projected 9/30/21 End Date</t>
  </si>
  <si>
    <t>75% Actual, 87% Projected 9/30/2021 End Date</t>
  </si>
  <si>
    <t>94% Actual, 100% Projected 9/30/21 End Date</t>
  </si>
  <si>
    <t>26% Actual, 25% Projected 9/30/21 End Date</t>
  </si>
  <si>
    <t>52% Actual, 50% Projected 9/30/21 End Date</t>
  </si>
  <si>
    <t>80% Actual, 75% Projected 9/30/21 End Date</t>
  </si>
  <si>
    <t>11% Actual, 25% Projected 9/30/21 End Date</t>
  </si>
  <si>
    <t>43% Actual, 50% Projected 9/30/21 End Date</t>
  </si>
  <si>
    <t>69% Actual, 75% Projected 9/30/21 End Date</t>
  </si>
  <si>
    <t>18% Actual, 25% Projected 9/30/21 End Date</t>
  </si>
  <si>
    <t>41% Actual, 50% Projected 9/30/21 End Date</t>
  </si>
  <si>
    <t>68% Actual, 75% Projected 9/30/21 End Date</t>
  </si>
  <si>
    <t>96% Actual, 100% Projected 9/30/21 End Date</t>
  </si>
  <si>
    <t>If no, describe any problems or obstacles that have affected your ability to spend your grant funds</t>
  </si>
  <si>
    <t>SAFE has spent 49% of the 58% of this funding expected for the time of this report. SAFE is behind on spending due to some vacancies (underspending in personnel). SAFE is also underspending in security, as the Drop-in center has been closed during the health pandemic and has now opened with limited hours. SAFE is also underspending in the mileage line item due to the pandemic and in the line item for client assistance. Additionally, SAFE’s budget includes funds for consulting with Allies Against Slavery (AAS). The AAS staff member who was going to provide consultation/training has left the agency and the Project Director is in the process of exploring if that individual could provide consultation as an independent contractor.  Project leadership is assessing project needs in order to submit a budget amendment in the next few months.</t>
  </si>
  <si>
    <t xml:space="preserve">SAFE is behind on spending due to some vacancies earlier in the contract period (underspending in personnel). SAFE is also underspending in security, as the Drop-in center has been closed during the health pandemic and has now opened with limited hours. SAFE is also underspending in consultants to the project. We expect to spend funds on peer consultants and other consulting services starting next quarter.  SAFE has submitted and received OOG approval for some new budget line items for additional personnel involved in the project as well as training needs for project staff. </t>
  </si>
  <si>
    <t>SAFE is behind on spending due to some vacancies earlier in the contract period (underspending in personnel). SAFE has also been underspending in security, as the Drop-in center was closed during a majority of the health pandemic and has now opened with limited hours. SAFE is also underspending in consultants to the project. We expect to spend significant funds on peer consultants and other consulting services starting next quarter. One peer consultant terminated her agreement with us as she is overcommitted.  SAFE has submitted and received OOG approval for some new budget line items for additional personnel involved in the project, supplies as well as training needs for project staff.  We will continue to explore additional needs for project implementation and request budget amendment as needed.</t>
  </si>
  <si>
    <t xml:space="preserve">SAFE was behind on spending due to some vacancies and staff turnover throughout the project (underspent on personnel). SAFE also underspent on security, as the Drop-in center was closed during the majority of the pandemic and opened with more limited hours for a short period of time. SAFE also underspent on consultants to the project as the consultants were only able to complete one of two projects planned during the grant cycle.  One peer consultant terminated her agreement with us as she was overcommitted. While SAFE proactively submitted budget amendments to cover project related costs, but ultimately SAFE was unable to spend all of the grant funds. </t>
  </si>
  <si>
    <t>N/A</t>
  </si>
  <si>
    <t>The purchase of the passenger van has put us back on track with spending the full amount budgeted in our application.</t>
  </si>
  <si>
    <t>This funding period was billed for $58042, to be on target we would need to draw down $62500.
Budget amendment will be completed by ED in Jan 2021, amendment will allow us to reach budgeted amount.</t>
  </si>
  <si>
    <t>Budgeted average at 5 months: 104, 166. Actual at 5 months: 115,159. 
10,992 over, but on target with projections due to higher expenses during the first 6 months of project.</t>
  </si>
  <si>
    <t>“Year-to-date, per FSRs submitted though December, we have spent 44.5% of the grant budget. Some of the challenges have been staff turnover and fully hiring all staff on the grant. We are evaluating other needs of the program and will reallocate funding. We currently have two open positions on this grant and hope to fill them in this next quarter to increase spending.”</t>
  </si>
  <si>
    <t>We are behind in spending our grant funds; however, we have submitted a budget adjustment which is in process. The budget adjustment would allocate funds for operational expenses at the drop-in center such as utilities, as well as supplies, so that these funds may be expended in full by grant end.</t>
  </si>
  <si>
    <t xml:space="preserve">As of this quarter, we have spent approximately 74% of the entire (2-year) grant. With the most recent budget adjustment though, we anticipate being able to spend the remainder of the funds in the last quarter. Staffing issues continue to be the largest obstacles as COVID-19 fears have caused staff turnover. Extended government unemployment and salary competition has added to the issue in finding competent staff. </t>
  </si>
  <si>
    <t>We project spending 94% of our total grant funds. Staffing issues exacerbated by COVID-19 have continued to be the largest factor in spending down grant funds in projected personnel costs.</t>
  </si>
  <si>
    <t xml:space="preserve">We are a little behind on spending grant funds, but we don't anticipate having unexpended funds at the end of the grant period. We have requested reimbursement for $52,715.03 of $300,000. This equates to 18% vs the scheduled 25%. We started our project a little after the budgeted grant project start date due to the need to await award notification before hiring grant-funded staff. However, health insurance rates went up more than expected, so health insurance may end up costing more than we budgeted. If needed and approved, we could adjust our partially funded grant employee to a higher percentage of salary (her work time is 100% grant eligible activity - we included only a percentage of her salary originally due to limited grant fund availability). We could also, if approved, add other project-related staff - a PT counselor and a full-time drop-in center staff - both of whom spend all their work time on grant eligible activity. </t>
  </si>
  <si>
    <t xml:space="preserve"> We have requested reimbursement for $122,620.91 out of the $300,000 budgeted.  We have made a budget adjustment to ensure we will be on track to spend to all grant funds
</t>
  </si>
  <si>
    <t xml:space="preserve">We have requested reimbursement for $200,682.65 of $300,000.  We are moving towards getting back on track to spend all funds. We had a three week period with one staff member on unpaid leave and that staff member has returned to the payroll. We are spending down at a faster rate after making some adjustments mid way through the grant due to a later then expected start date for personnel and higher than expected health insurance cost.  
</t>
  </si>
  <si>
    <t>On track to meet your project goals listed in the banner above (Yes/No). Additional clarifying details about the definition of the impact goals may be provided here.</t>
  </si>
  <si>
    <t>If no, describe any obstacles that have affected your ability to achieve your goals</t>
  </si>
  <si>
    <t>We are on track to meet most of our project goals, with the exception of Outreach events, which have been postponed or canceled due to the COVID-19 pandemic.</t>
  </si>
  <si>
    <t xml:space="preserve">We are on track to meet our Program Impact Goals. On our Defined Measures, we are behind in some measures related to clinical services. Because we have had a marked increase in young adult clients through the grant cycle, these young adults often leave the drop-in center before receiving clinical counseling services, or decline initial clinical services until rapport and trust with staff has been established.  </t>
  </si>
  <si>
    <t>We are on track to meet most of our goals. However, we are behind target on our program goal of serving 360 youth in Year 2. Our Year 2 performance is closer to our Year 1 actual performance, which had a goal of 300. By the grant end, we expect to exceed 300 youth served, but we will likely be approximately 10% shy of the 360 annual goal. COVID-19 is the reason, as youth were initially fearful of seeking services, agencies were not holding community resource fairs for outreach, and our outreach team was unable to continue street outreach until we were able to get vaccinated.</t>
  </si>
  <si>
    <t>We came close to meeting our Program Impact Goal of number of clients served for the year; however we had a cumulative total of 328 out of our target of 360. Also, in the last quarter, we saw a decrease in the number of referrals/diversions from law enforcement and an increase in walk-in clients, largely due to the launch of our mobile street outreach program that engaged with youth before they had encounters with law enforcement that would bring them to our drop-in center. Therefore, in the last quarter our intakes diverted from law enforcement or juvenile justice decreased from 52% to 47%, with our goal being 50%.</t>
  </si>
  <si>
    <t>For Q1 we reached one of our three goals. We have processes in place to move towards reaching all of them in Q2. 
Goal 1: 8 of 24(33%) of unduplicated clients were successfully referred and stayed at least one night at placement. It’s possible a higher percentage spent at least one night but we are unable to confirm.  
Goal 2: 6 of 24(25%) of unduplicated clients. We anticipate this percentage going up in light of adding a part time counselor, increasing group activity options, and continuing case management services. 
Goal 3: On the client satisfaction survey 100% of youth reported a 4 or 5 on the likert scale stating that they developed a safety plan and goals with staff</t>
  </si>
  <si>
    <t xml:space="preserve">We have reached 2 of our 3 impact goals this quarter.  
67% of all youth/young adults(CSEY and not CSEY) were successfully referred to placement AND stay at least one night.This exceeded our goal of 60%.   
2. Our goal was to have 50% of youth/young adults(CSEY and not CSEY) participate in counseling/therapy, case management or group activities on site at the drop-in center, remotely or a combination on two or more separate dates during the quarter. We only reached 39% but this is an upward trend from last quarter. In response, we streamlined our intake process, scheduled more group activities, and are working with CSEY advocates to coordinate attendance. We provided staff training in creating case management plans and are seeing a significant increase in activity. 
3. Of client surveys received, 100% of youth/young adult reported a 4 or 5 on the 1-5 likert scale, stating that they have developed a safety plan and goals with staff. This exceeds our goal of 75%. </t>
  </si>
  <si>
    <t xml:space="preserve">We are on track to Reach all 3 goals:
1.)We have served 115 unduplicated clients since the opening of the drop in center. We are increasing our number of new clients each quarter and have increased outreach efforts to identify more youth who could benefit from the center.  
2) We exceeded Our goal for youth participating in counseling/therapy, case management or group activities on site at the drop-in center, remotely or a combination on two or more separate dates during the quarter. Our goal was 5 per month and we served 44 clients in this capacity during the quarter
3) We exceeded our goal of extended stay: we had 23 of 28 youth referred stay one or more night in a safe location. 
</t>
  </si>
  <si>
    <t>We met two of four goals. 1) We served 187 unduplicated clients. Our goal for the grant period was 300. We opened a month later than expected so our grant period was 11 months. We served increasingly more youth each quarter. 2) We met our goal for providing ongoing services (counseling, case management, group activities). Our goal was 5 per month and our 11month average was 10.36. 3) Our goal was to divert an average of 10 youth a month from law enforcement agencies and juvenile detention. Although we made extensive outreach efforts to surrounding law enforcement agencies, we only received 12 LE referrals over the grant period.  We will continue our outreach efforts and are confident that this number will increase.  4) We met our goal to refer an average of 7 youth per month to emergency shelter and have them stay at least one night. Our 11month average was 7.8.</t>
  </si>
  <si>
    <t>Surveys: number submitted</t>
  </si>
  <si>
    <t>Average score for surveys answering question #4: Center staff understand me and respond to my questions/concerns with care and patience</t>
  </si>
  <si>
    <t>Very happy</t>
  </si>
  <si>
    <t>Veryhappy</t>
  </si>
  <si>
    <t xml:space="preserve"> Somewhat happy</t>
  </si>
  <si>
    <t>Up to 3 approved project goals</t>
  </si>
  <si>
    <t xml:space="preserve">1. 70% of all youth who have experienced sex trafficking and receive CARES Drop-In services will report that Center staff have encouraged them to look to the future and reach their goals with a score of 4 or greater, tracked through the drop-in survey.
2. 70% of youth who receive basic needs at the CARES drop-in center will also engage in case management services each quarter, demonstrating CSTT's outcome of being connected in relationship with program staff. </t>
  </si>
  <si>
    <t xml:space="preserve">1.      70% of all youth who have experienced sex trafficking and receive CARES Drop-In services will report that Center staff have encouraged them to look to the future and reach their goals with a score of 4 or greater, tracked through the drop-in survey.
2.     70% of youth who receive basic needs at the CARES drop-in center will also engage in case management services each quarter, demonstrating CSTT's outcome of being connected in relationship with program staff. </t>
  </si>
  <si>
    <t>1.The YRC will serve 90 youth in the 2020-2021 year. 
2. 60% of youth ages 12-22 will be enrolled in an applicable, ongoing educational program (i.e., middle/high school, college, or trade certification program).  
3.The YRC will maintain an retention rate of 60% (i.e, 60% of referred youth will stay connected to the YRC, accessing formal services like case management, counseling, or therapeutic groups at least once a month, for 3+ months or until discharged). This retention rate will be assessed quarterly.</t>
  </si>
  <si>
    <t>1.The YRC will serve 90 youth in the 2020-2021 year. 
2.60% of youth ages 12-22 will be enrolled in an applicable, ongoing educational program (i.e., middle/high school, college, or trade certification program).  
3.The YRC will maintain an retention rate of 60% (i.e, 60% of referred youth will stay connected to the YRC, accessing formal services like case management, counseling, or therapeutic groups at least once a month, for 3+ months or until discharged). This retention rate will be assessed quarterly.</t>
  </si>
  <si>
    <t xml:space="preserve">1. Provide at least 100 care kits to youth accessing services at the drop-in center.
2. 100% of youth visiting the drop-in center will have access to emergency clean clothing, showers, and emergency food.
3. 25% of youth will access safe housing services. </t>
  </si>
  <si>
    <t xml:space="preserve">1. To reduce the vulnerability to trafficking victimization caused by homelessness or unstable housing, 50% of youth who access the drop-in Center will have positive housing/shelter outcomes in the form of Emergency Shelter, Emergency Hotel Shelter, Family Reunification, and/or long-term housing within one month of first contact with drop-in center services when homelessness or unstable housing is present. 58.5% of clients were  linked to positive housing/shelter outcomes in the form of Emergency Shelter, Emergency Hotel Shelter, Family Reunification, and/or long-term housing within one month of first contact with drop-in center services.
2. To reduce vulnerability and trauma caused by commercial sexual exploitation of youth, 25% of youth that access case management at the Drop-in Center 4 times or more will engage in mental health services within the community for at least 1 session. 1.25% of clients activley participated in mental health services within the community while receiving case management at the Drop-in Cneter 4 or more times.
 </t>
  </si>
  <si>
    <t>Project Goal 1:  Using the TUIQUE-ASF Scale screen 30 youth for emotional intelligence, with 15 youth demonstrating overall improved emotional intelligence decreasing vulnerabilities which increase occurrences of victimization.  
Project Goal 2:  Using the Beck Depression Scale screen 30 youth for depression symptoms, with 10 youth reporting a decrease in level of depression. 
Project Goal 3:  Using the S2BI (Screening to Brief Intervention) tool identify youth who present with substance use and provide brief intervention to 30 youth, with 6 youth receiving individual counseling/case management services and following through with a community based substance abuse treatment referral.</t>
  </si>
  <si>
    <t xml:space="preserve">Project Goal 1:  Using the TUIQUE-ASF Scale screen 30 youth for emotional intelligence, with 15 youth demonstrating overall improved emotional intelligence decreasing vulnerabilities which increase occurrences of victimization.  Pre-test will be completed at first contact with all youth being provided life skills group support.  Post-test will be completed after 5 contacts receiving life skills group support with youth reporting an increase in emotional intelligence and display of improved sense of agency.
Project Goal 2:  Using the Beck Depression Scale screen 30 youth for depression symptoms, with 10 youth reporting a decrease in level of depression.  Pre-test will be completed at first contact with those youth scoring a level of depression of 17 or more receiving individual counseling and group counseling.  Post-test will be completed after 5 contacts receiving individual counseling and group counseling.  Progress will be assessed by  a 10 point or more decrease in level of depression. 
Project Goal 3:  Using the S2BI (Screening to Brief Intervention) tool identify youth who present with substance use and provide brief intervention to 30 youth, with 6 youth receiving individual counseling/case management services and following through with a community based substance abuse treatment referral.  Pre- test will be completed at first contact with those youth scoring in the high risk category being provided brief intervention and individual counseling/case management services. Post-test will completed after 10 contacts receiving individual counseling/case management services. Progress will be assessed by change in risk category to ‘lower risk’,  ‘no reported use’ or confirmation of youth follow through with a community based substance abuse treatment referral.  </t>
  </si>
  <si>
    <t>1) RMYA Centro Seguro will provide drop-in center services to 300 youth in Year 1 and 360 youth in Year 2. Y2 YTD: 88 
2) 50% of youth served will have been diverted at the time of intake from law enforcement agencies, juvenile detention, and juvenile service units. Y2 YTD: 45.5%
3) 70% of youth served will discharge to a safe location (as determined by program staff). Ex: emergency shelter, RTC, foster home, transitional living, psychiatric hospital, kinship placement, family home, or
otherwise in accordance with DFPS PCSPs. Runaway to street is not a safe location. Y2 YTD: 73.5%</t>
  </si>
  <si>
    <t>1) RMYA Centro Seguro will provide drop-in center services to 300 youth in Year 1 and 360 youth in Year 2. Y2 YTD: 167
2) 50% of youth served will have been diverted at the time of intake from law enforcement agencies, juvenile detention, and juvenile service units. Y2 YTD: 48%
3) 70% of youth served will discharge to a safe location (as determined by program staff). Ex: emergency shelter, RTC, foster home, transitional living, psychiatric hospital, kinship placement, family home, or otherwise in accordance with DFPS PCSPs. Runaway to street is not a safe location. Y2 YTD: 77%</t>
  </si>
  <si>
    <t>1) RMYA Centro Seguro will provide drop-in center services to 300 youth in Year 1 and 360 youth in Year 2. Y2 YTD: 249
2) 50% of youth served will have been diverted at the time of intake from law enforcement agencies, juvenile detention, and juvenile service units. Y2 YTD: 51%
3) 70% of youth served will discharge to a safe location (as determined by program staff). Ex: emergency shelter, RTC, foster home, transitional living, psychiatric hospital, kinship placement, family home, or otherwise in accordance with DFPS PCSPs. Runaway to street is not a safe location. Y2 YTD: 74%</t>
  </si>
  <si>
    <t>1) RMYA Centro Seguro will provide drop-in center services to 300 youth in Year 1 and 360 youth in Year 2. Y2 YTD: 328
2) 50% of youth served will have been diverted at the time of intake from law enforcement agencies, juvenile detention, and juvenile service units. Y2 YTD: 47%
3) 70% of youth served will discharge to a safe location (as determined by program staff). Ex: emergency shelter, RTC, foster home, transitional living, psychiatric hospital, kinship placement, family home, or otherwise in accordance with DFPS PCSPs. Runaway to street is not a safe location. Y2 YTD: 71%</t>
  </si>
  <si>
    <t xml:space="preserve">1. # of trafficked persons receiving care as evidenced by T-VIT
2. %/# of clients (in service for 60 days or more, receiving case management) who established at least 2 goals in quarter
3%/# of clients (in service for 60 days or more, receiving case management) who complete at least 1 goal in quarter </t>
  </si>
  <si>
    <t xml:space="preserve">1. # of trafficked persons receiving care as evidenced by T-VIT
2. %/# of clients (in service for 60 days or more, receiving case management) who established at least 2 goals in quarter
3. %/# of clients (in service for 60 days or more, receiving case management) who complete at least 1 goal in quarter </t>
  </si>
  <si>
    <t xml:space="preserve">1. 25% of CSEY and not CSEY participants served per quarter will experience extended safety as defined by the OOG’s office by engaging with a case manager to assess for homelessness or unsafe living situations and assist in finding appropriate placement.   
2. At least 12 participants per quarter will have met their physiological needs (food, housing, safety, etc.) because they were provided with information, assistance and advocacy by accessing at least one resource or public benefit that are available to them to prevent them from returning to or being recruited to a life of sexual exploitation.
3. At least 6 participants per quarter will demonstrate connectiveness by engaging in counseling/therapy, case management or group activities on two or more separate dates during the quarter. </t>
  </si>
  <si>
    <t>At least 12 participants per quarter will have met their physiological needs (food, housing, safety, etc.) because they were provided with information, assistance and advocacy by accessing at least one resource or public benefit that are available to them to prevent them from returning to or being recruited to a life of sexual exploitation.</t>
  </si>
  <si>
    <t xml:space="preserve">1.60% of all youth/young adults(CSEY and not CSEY) are successfully referred to placement AND stay at least one night  
2. 50% of youth/young adults(CSEY and not CSEY) participate in counseling/therapy, case management or group activities on site at the drop-in center, remotely or a combination on two or more separate dates during the quarter 
3. Of client satisfaction surveys received, 75% of youth/young adults will report a 4 or 5 on the 1-5 likert scale, stating that they have developed a safety plan and goals with staff. </t>
  </si>
  <si>
    <r>
      <rPr>
        <rFont val="Calibri"/>
        <b/>
        <color theme="1"/>
        <sz val="21.0"/>
      </rPr>
      <t>Instructions - Drop-In Center Custom Measures FY21</t>
    </r>
    <r>
      <rPr>
        <rFont val="Calibri"/>
        <b/>
        <color theme="1"/>
        <sz val="22.0"/>
      </rPr>
      <t xml:space="preserve">  </t>
    </r>
    <r>
      <rPr>
        <rFont val="Calibri"/>
        <b val="0"/>
        <color theme="1"/>
        <sz val="9.0"/>
      </rPr>
      <t>template version 12-2020</t>
    </r>
  </si>
  <si>
    <r>
      <rPr>
        <rFont val="Calibri"/>
        <b/>
        <color theme="1"/>
        <sz val="15.0"/>
      </rPr>
      <t xml:space="preserve">Output Measures        </t>
    </r>
    <r>
      <rPr>
        <rFont val="Calibri"/>
        <b/>
        <color theme="1"/>
        <sz val="12.0"/>
      </rPr>
      <t xml:space="preserve">                                                                   </t>
    </r>
  </si>
  <si>
    <t xml:space="preserve">Defining or Clarifying Instructions </t>
  </si>
  <si>
    <t>Count those individuals referred during the reporting period. Do not count individuals referred or served previously. Do not count referrals that provide only information about, but no immediate contact with, or clear method to reach the individual referred.</t>
  </si>
  <si>
    <t>Count only those presenting for in-person for services, remotely or on-site during pandemic-restricted services, on-site after pandemic restrictions have been lifted. Only count adults ≥25 y/o if agency is awarded grant to serve that age cohort. TVIT or other evidence-based, standardized screening instrument for use with adults must be approved by OOG.</t>
  </si>
  <si>
    <t>Count if youth is transported by law enforcement or caregiver/guardian is directed by law enforcement to take youth to agency. Count if adult referral is associated with LE or DAO HT diversion or specialized HT program</t>
  </si>
  <si>
    <t>Count if received from any county or state juvenile justice agency or juvenile court, whether on probation status or not</t>
  </si>
  <si>
    <t>Count only if actual referral made by DFPS. It does not matter what stage of service the youth is in: investigative, family based safety services or conservatorship. Do not count youth engaging with department after referral has been received.</t>
  </si>
  <si>
    <t>Count if advocate makes first referral contact, regardless of guardianship status</t>
  </si>
  <si>
    <t>Does not matter how they learned of agency's services. Count if arrived on their own power, not accompanied by other referral sources.</t>
  </si>
  <si>
    <t>Includes McKinney Vento Liaison, Counselor, Teacher or other staff</t>
  </si>
  <si>
    <t>Community-Based Care (CBC) contractor</t>
  </si>
  <si>
    <t>Count if referral made by CBC staff, even though youth is in DFPS custody</t>
  </si>
  <si>
    <t>Count if initial contact is made by parent, caregiver (including relative or foster parent) or other than DFPS legal guardian</t>
  </si>
  <si>
    <t>Count if CCT member making the referral reports that referral decision was made in a CC staffing and/or care coordinator initiates referral directly</t>
  </si>
  <si>
    <t>Count if referral represents contact with medical services, even if referral is made by non-medical staff at organization (e.g. hospital social worker)</t>
  </si>
  <si>
    <t>Count if shelter or street outreach program making referral is operated by same or different agency as Drop In Center</t>
  </si>
  <si>
    <t>Only count if representative from the organization makes contact with the Drop In Center prior to, or the time of the referral.</t>
  </si>
  <si>
    <t>Count if referral made by Transitional Living Program, Independent Living Program, Residential Treatment Center, foster home or other residential, child welfare, or social services not listed above</t>
  </si>
  <si>
    <t xml:space="preserve">Ensure that other categories on this page do not capture referrals counted in this row. </t>
  </si>
  <si>
    <t>auto-calculated</t>
  </si>
  <si>
    <t>Count if CSE-IT could not reasonably have been completed based on individual's intellectual or emotional capacity, inebriation, age, developmental delay, language barrier, disengages before tool completed. Do not count if individual accesses services on multiple occasions, indicating the need for accomodations to successfully screen.</t>
  </si>
  <si>
    <t>Using the CSE-IT (as age appropriate) to screen, number of HRY (Possible Concern) accessing drop-in center services *</t>
  </si>
  <si>
    <t>See below for definitions of accessing services during pandemic restrictions</t>
  </si>
  <si>
    <t>Using the CSE-IT (as age appropriate) to screen, number of CSEY (Clear Concern) accessing drop-in center services *</t>
  </si>
  <si>
    <r>
      <rPr>
        <rFont val="Calibri"/>
        <color theme="1"/>
        <sz val="11.0"/>
      </rPr>
      <t xml:space="preserve">Average number of hours per week drop-in center was open for walk-ins and/or </t>
    </r>
    <r>
      <rPr>
        <rFont val="Calibri"/>
        <b/>
        <color theme="1"/>
        <sz val="11.0"/>
      </rPr>
      <t>accompanied</t>
    </r>
    <r>
      <rPr>
        <rFont val="Calibri"/>
        <color theme="1"/>
        <sz val="11.0"/>
      </rPr>
      <t xml:space="preserve"> referrals from LE (recoveries), DFPS, JJ and CSEY advocates when the additional criteria is met.</t>
    </r>
  </si>
  <si>
    <r>
      <rPr>
        <rFont val="Calibri"/>
        <color theme="1"/>
        <sz val="10.0"/>
      </rPr>
      <t xml:space="preserve">Include hours when services are delivered by appointment only </t>
    </r>
    <r>
      <rPr>
        <rFont val="Calibri"/>
        <b/>
        <color theme="1"/>
        <sz val="10.0"/>
      </rPr>
      <t>when both of the following criteria have been met:</t>
    </r>
    <r>
      <rPr>
        <rFont val="Calibri"/>
        <color theme="1"/>
        <sz val="10.0"/>
      </rPr>
      <t xml:space="preserve"> a) LE, DFPS, JJ and CSEY advocates have been notified of these hours and how to access during them and,  b) drop-in center employees on-site during those hours are prepared to serve walk-ins and/or accompanied referrals from these organization types. Do not include on-call hours when employees are not on-site. Count actual when open, not planned hours, over the course of the quarter and divide by the number of weeks elapsed to get average </t>
    </r>
  </si>
  <si>
    <t xml:space="preserve">Count actual hours when open, not planned hours, over the course of the quarter and divide by the number of weeks elapsed to get average </t>
  </si>
  <si>
    <r>
      <rPr>
        <rFont val="Calibri"/>
        <color theme="1"/>
        <sz val="11.0"/>
      </rPr>
      <t>Extended Safety: Number of all youth/young adults 0-24 y/o successfully referred to placement AND stayed at least one night (duplicated re-count each time a youth meets this criteria,</t>
    </r>
    <r>
      <rPr>
        <rFont val="Calibri"/>
        <b/>
        <color theme="1"/>
        <sz val="11.0"/>
      </rPr>
      <t xml:space="preserve"> CSEY and not CSEY</t>
    </r>
    <r>
      <rPr>
        <rFont val="Calibri"/>
        <color theme="1"/>
        <sz val="11.0"/>
      </rPr>
      <t xml:space="preserve">) </t>
    </r>
  </si>
  <si>
    <r>
      <rPr>
        <rFont val="Calibri"/>
        <color theme="1"/>
        <sz val="10.0"/>
      </rPr>
      <t xml:space="preserve">Duplicated means counting each time that any individuals served ages 0-24 y/o meet the applicable criteria, regardless of their screening status (Not Enough Information/Possible Concern/Clear Concern). The term </t>
    </r>
    <r>
      <rPr>
        <rFont val="Calibri"/>
        <b/>
        <i/>
        <color theme="1"/>
        <sz val="10.0"/>
      </rPr>
      <t>placement</t>
    </r>
    <r>
      <rPr>
        <rFont val="Calibri"/>
        <color theme="1"/>
        <sz val="10.0"/>
      </rPr>
      <t xml:space="preserve"> includes DFPS approved kinship families. It does not include returning home. Must follow up the next day to document that the individual stayed at least one night. This number should always be equal to or greater than the next row below. Count each time a youth spends their </t>
    </r>
    <r>
      <rPr>
        <rFont val="Calibri"/>
        <b/>
        <color theme="1"/>
        <sz val="10.0"/>
      </rPr>
      <t>first</t>
    </r>
    <r>
      <rPr>
        <rFont val="Calibri"/>
        <color theme="1"/>
        <sz val="10.0"/>
      </rPr>
      <t xml:space="preserve"> night.</t>
    </r>
  </si>
  <si>
    <r>
      <rPr>
        <rFont val="Calibri"/>
        <color theme="1"/>
        <sz val="11.0"/>
      </rPr>
      <t xml:space="preserve">Extended Safety: Number of </t>
    </r>
    <r>
      <rPr>
        <rFont val="Calibri"/>
        <b/>
        <color theme="1"/>
        <sz val="11.0"/>
      </rPr>
      <t xml:space="preserve">only </t>
    </r>
    <r>
      <rPr>
        <rFont val="Calibri"/>
        <color theme="1"/>
        <sz val="11.0"/>
      </rPr>
      <t xml:space="preserve">youth/young adults 0-24 y/o scoring as CSEY successfully referred to placement AND stayed at least one night (duplicated: re-count each time a youth meets this criteria) </t>
    </r>
  </si>
  <si>
    <r>
      <rPr>
        <rFont val="Calibri"/>
        <color theme="1"/>
        <sz val="10.0"/>
      </rPr>
      <t xml:space="preserve">Duplicated means counting each time that any individuals served ages 0-24 y/o with a CSE-IT score of Clear Concern meet the applicable criteria. The term </t>
    </r>
    <r>
      <rPr>
        <rFont val="Calibri"/>
        <b/>
        <i/>
        <color theme="1"/>
        <sz val="10.0"/>
      </rPr>
      <t>placement</t>
    </r>
    <r>
      <rPr>
        <rFont val="Calibri"/>
        <color theme="1"/>
        <sz val="10.0"/>
      </rPr>
      <t xml:space="preserve"> includes DFPS approved kinship families. It does not include returning home. Must follow up the next day to document that the individual stayed at least one night. May complete CSE-IT at any point during reporting period. Do not need to have that score prior to meeting this criteria. Count each time a youth spends their </t>
    </r>
    <r>
      <rPr>
        <rFont val="Calibri"/>
        <b/>
        <color theme="1"/>
        <sz val="10.0"/>
      </rPr>
      <t>first</t>
    </r>
    <r>
      <rPr>
        <rFont val="Calibri"/>
        <color theme="1"/>
        <sz val="10.0"/>
      </rPr>
      <t xml:space="preserve"> night.</t>
    </r>
  </si>
  <si>
    <r>
      <rPr>
        <rFont val="Calibri"/>
        <color theme="1"/>
        <sz val="11.0"/>
      </rPr>
      <t xml:space="preserve">Extended Safety: Number of </t>
    </r>
    <r>
      <rPr>
        <rFont val="Calibri"/>
        <b/>
        <color theme="1"/>
        <sz val="11.0"/>
      </rPr>
      <t xml:space="preserve">commercialy sexually exploited </t>
    </r>
    <r>
      <rPr>
        <rFont val="Calibri"/>
        <color theme="1"/>
        <sz val="11.0"/>
      </rPr>
      <t xml:space="preserve">(screened with a standardized instrument) </t>
    </r>
    <r>
      <rPr>
        <rFont val="Calibri"/>
        <b/>
        <color theme="1"/>
        <sz val="11.0"/>
      </rPr>
      <t>adults</t>
    </r>
    <r>
      <rPr>
        <rFont val="Calibri"/>
        <color theme="1"/>
        <sz val="11.0"/>
      </rPr>
      <t xml:space="preserve"> ages </t>
    </r>
    <r>
      <rPr>
        <rFont val="Calibri"/>
        <color theme="1"/>
        <sz val="11.0"/>
      </rPr>
      <t xml:space="preserve">≥ </t>
    </r>
    <r>
      <rPr>
        <rFont val="Calibri"/>
        <color theme="1"/>
        <sz val="11.0"/>
      </rPr>
      <t>25 y/o,  successfully referred to or provided with shelter or hotel AND stayed at least one night (duplicated)</t>
    </r>
  </si>
  <si>
    <r>
      <rPr>
        <rFont val="Calibri"/>
        <color theme="1"/>
        <sz val="10.0"/>
      </rPr>
      <t>Duplicated means counting</t>
    </r>
    <r>
      <rPr>
        <rFont val="Calibri"/>
        <b/>
        <color theme="1"/>
        <sz val="10.0"/>
      </rPr>
      <t xml:space="preserve"> each time</t>
    </r>
    <r>
      <rPr>
        <rFont val="Calibri"/>
        <color theme="1"/>
        <sz val="10.0"/>
      </rPr>
      <t xml:space="preserve"> that adults served ages ≥ 25 screened to have experienced trafficking with TVIT or other OOG approved evidence-based, standardized instrument, meet the applicable criteria for extended safety. Must follow up the next day to document that the individual stayed at least one night.</t>
    </r>
  </si>
  <si>
    <r>
      <rPr>
        <rFont val="Calibri"/>
        <color theme="1"/>
        <sz val="11.0"/>
      </rPr>
      <t xml:space="preserve">Connecting: Number of youth/young adults participating in </t>
    </r>
    <r>
      <rPr>
        <rFont val="Calibri"/>
        <b/>
        <color theme="1"/>
        <sz val="11.0"/>
      </rPr>
      <t>all</t>
    </r>
    <r>
      <rPr>
        <rFont val="Calibri"/>
        <color theme="1"/>
        <sz val="11.0"/>
      </rPr>
      <t xml:space="preserve"> counseling/therapy, case management or group activities</t>
    </r>
    <r>
      <rPr>
        <rFont val="Calibri"/>
        <b/>
        <color theme="1"/>
        <sz val="11.0"/>
      </rPr>
      <t xml:space="preserve"> on site at the drop-in center</t>
    </r>
    <r>
      <rPr>
        <rFont val="Calibri"/>
        <color theme="1"/>
        <sz val="11.0"/>
      </rPr>
      <t xml:space="preserve"> on two or more separate dates during the quarter (unduplicated CSEY, and not CSEY) </t>
    </r>
  </si>
  <si>
    <r>
      <rPr>
        <rFont val="Calibri"/>
        <color theme="1"/>
        <sz val="10.0"/>
      </rPr>
      <t>Criteria applies to youth scoring Possible Concern and Clear Concern. Count youth/young adults carried over from previous quarter if connecting criteria is met.</t>
    </r>
    <r>
      <rPr>
        <rFont val="Calibri"/>
        <b/>
        <color theme="1"/>
        <sz val="10.0"/>
      </rPr>
      <t xml:space="preserve"> Count only if all participation is in-person.</t>
    </r>
    <r>
      <rPr>
        <rFont val="Calibri"/>
        <color theme="1"/>
        <sz val="10.0"/>
      </rPr>
      <t xml:space="preserve"> Do not recount in category </t>
    </r>
    <r>
      <rPr>
        <rFont val="Calibri"/>
        <b/>
        <color theme="1"/>
        <sz val="10.0"/>
      </rPr>
      <t>if any</t>
    </r>
    <r>
      <rPr>
        <rFont val="Calibri"/>
        <color theme="1"/>
        <sz val="10.0"/>
      </rPr>
      <t xml:space="preserve"> participation by that youth/young adult occurs at/from a remote location. Unduplicated means that each individual is only counted one time in either category in the reporting period, once they meet the criteria, no matter how many times it is met. </t>
    </r>
  </si>
  <si>
    <r>
      <rPr>
        <rFont val="Calibri"/>
        <color theme="1"/>
        <sz val="11.0"/>
      </rPr>
      <t xml:space="preserve">Connecting: Number of all youth/young adults participating in counseling/therapy, case management or group activities on two or more separate dates during the quarter (unduplicated CSEY, and not CSEY). Count here if criteria is met for this youth/young adult by their participating from </t>
    </r>
    <r>
      <rPr>
        <rFont val="Calibri"/>
        <b/>
        <color theme="1"/>
        <sz val="11.0"/>
      </rPr>
      <t>remote locations only</t>
    </r>
  </si>
  <si>
    <t xml:space="preserve">Criteria applies to youth scoring Possible and Clear Concern. Count youth carried over from previous quarter(s) each time criteria is met for the reporting period. Unduplicated means that each individual is only counted one time in either category in the reporting period, once they meet the criteria, no matter how many times the criteria is met. </t>
  </si>
  <si>
    <r>
      <rPr>
        <rFont val="Calibri"/>
        <color theme="1"/>
        <sz val="11.0"/>
      </rPr>
      <t xml:space="preserve">Connecting: Number of all youth/young adults participating in counseling/therapy, case management or group activities on two or more separate dates during the quarter (unduplicated CSEY, and not CSEY). Count here if criteria is met for this youth/young adult by their participating from </t>
    </r>
    <r>
      <rPr>
        <rFont val="Calibri"/>
        <b/>
        <color theme="1"/>
        <sz val="11.0"/>
      </rPr>
      <t>any mix of both remote and in-person.</t>
    </r>
  </si>
  <si>
    <r>
      <rPr>
        <rFont val="Calibri"/>
        <color theme="1"/>
        <sz val="11.0"/>
      </rPr>
      <t>Connecting: Number of only youth/young adults scoring as CSEY  participating in counseling/therapy, case management or group activities</t>
    </r>
    <r>
      <rPr>
        <rFont val="Calibri"/>
        <b/>
        <color theme="1"/>
        <sz val="11.0"/>
      </rPr>
      <t xml:space="preserve"> on site at the drop-in center</t>
    </r>
    <r>
      <rPr>
        <rFont val="Calibri"/>
        <color theme="1"/>
        <sz val="11.0"/>
      </rPr>
      <t xml:space="preserve"> on two or more separate dates</t>
    </r>
    <r>
      <rPr>
        <rFont val="Calibri"/>
        <b/>
        <color theme="1"/>
        <sz val="11.0"/>
      </rPr>
      <t xml:space="preserve"> during the quarter </t>
    </r>
    <r>
      <rPr>
        <rFont val="Calibri"/>
        <color theme="1"/>
        <sz val="11.0"/>
      </rPr>
      <t xml:space="preserve">(unduplicated, CSEY only) Count here if all participation is in-person at the drop in center. </t>
    </r>
  </si>
  <si>
    <t xml:space="preserve">Criteria applies to youth scoring only Clear Concern. Count youth/young adults carried over from previous quarter(s) if connecting criteria is met in current period. Count only if all participation is in-person. Do not count here if any participation by that youth/young adult occurs virtually or at a remote location. Unduplicated means that each individual is only counted one time in either category, once they meet the criteria in the reporting period, no matter how many times it is met. </t>
  </si>
  <si>
    <r>
      <rPr>
        <rFont val="Calibri"/>
        <color theme="1"/>
        <sz val="11.0"/>
      </rPr>
      <t>Connecting: Number of only youth/young adults scoring as CSEY participating in counseling/therapy, case management or group activities on two or more separate dates during the quarter (unduplicated, CSEY only). Count here if criteria is met for these youth/young adults by</t>
    </r>
    <r>
      <rPr>
        <rFont val="Calibri"/>
        <b/>
        <color theme="1"/>
        <sz val="11.0"/>
      </rPr>
      <t xml:space="preserve"> </t>
    </r>
    <r>
      <rPr>
        <rFont val="Calibri"/>
        <color theme="1"/>
        <sz val="11.0"/>
      </rPr>
      <t>all of their</t>
    </r>
    <r>
      <rPr>
        <rFont val="Calibri"/>
        <b/>
        <color theme="1"/>
        <sz val="11.0"/>
      </rPr>
      <t xml:space="preserve"> </t>
    </r>
    <r>
      <rPr>
        <rFont val="Calibri"/>
        <color theme="1"/>
        <sz val="11.0"/>
      </rPr>
      <t xml:space="preserve">participation from </t>
    </r>
    <r>
      <rPr>
        <rFont val="Calibri"/>
        <b/>
        <color theme="1"/>
        <sz val="11.0"/>
      </rPr>
      <t xml:space="preserve">remote locations.  </t>
    </r>
  </si>
  <si>
    <r>
      <rPr>
        <rFont val="Calibri"/>
        <color theme="1"/>
        <sz val="10.0"/>
      </rPr>
      <t>Criteria applies to youth scoring only Clear Concern. Count youth/young adults carried over from previous quarter(s) if connecting criteria is met in current period. Count only if all participation is in-person. Do not count here if</t>
    </r>
    <r>
      <rPr>
        <rFont val="Calibri"/>
        <b/>
        <color theme="1"/>
        <sz val="10.0"/>
      </rPr>
      <t xml:space="preserve"> any </t>
    </r>
    <r>
      <rPr>
        <rFont val="Calibri"/>
        <color theme="1"/>
        <sz val="10.0"/>
      </rPr>
      <t xml:space="preserve">participation by that youth/young adult occurs on-site at the Drop-In Center. Unduplicated means that each individual is only counted one time in either category, once they meet the criteria in the reporting period, no matter how many times it is met. </t>
    </r>
  </si>
  <si>
    <r>
      <rPr>
        <rFont val="Calibri"/>
        <color theme="1"/>
        <sz val="11.0"/>
      </rPr>
      <t>Connecting: Number of only youth/young adults scoring as CSEY participating in counseling/therapy, case management or group activities on two or more separate dates during the quarter (unduplicated, CSEY only). Count here if criteria is met for this youth/young adult by their participating in</t>
    </r>
    <r>
      <rPr>
        <rFont val="Calibri"/>
        <b/>
        <color theme="1"/>
        <sz val="11.0"/>
      </rPr>
      <t xml:space="preserve"> any mix of both remote and in-person</t>
    </r>
    <r>
      <rPr>
        <rFont val="Calibri"/>
        <color theme="1"/>
        <sz val="11.0"/>
      </rPr>
      <t xml:space="preserve">.  </t>
    </r>
  </si>
  <si>
    <r>
      <rPr>
        <rFont val="Calibri"/>
        <color theme="1"/>
        <sz val="10.0"/>
      </rPr>
      <t xml:space="preserve">Criteria applies to youth scoring Clear Concern only. Count youth carried over from previous quarter(s) if connecting criteria is met again for the current reporting period. Count here if participation by that youth/young adult occurs </t>
    </r>
    <r>
      <rPr>
        <rFont val="Calibri"/>
        <b/>
        <color theme="1"/>
        <sz val="10.0"/>
      </rPr>
      <t>both virtually and or a remote location AND on-site</t>
    </r>
    <r>
      <rPr>
        <rFont val="Calibri"/>
        <color theme="1"/>
        <sz val="10.0"/>
      </rPr>
      <t xml:space="preserve">. Unduplicated means that each individual is only counted one time in either category, once they meet the criteria, no matter how many times it is met. </t>
    </r>
  </si>
  <si>
    <r>
      <rPr>
        <rFont val="Calibri"/>
        <color theme="1"/>
        <sz val="11.0"/>
      </rPr>
      <t xml:space="preserve">Connecting: Number of unduplicated </t>
    </r>
    <r>
      <rPr>
        <rFont val="Calibri"/>
        <b/>
        <color theme="1"/>
        <sz val="11.0"/>
      </rPr>
      <t>commercially sexually exploited</t>
    </r>
    <r>
      <rPr>
        <rFont val="Calibri"/>
        <color theme="1"/>
        <sz val="11.0"/>
      </rPr>
      <t xml:space="preserve"> </t>
    </r>
    <r>
      <rPr>
        <rFont val="Calibri"/>
        <b/>
        <color theme="1"/>
        <sz val="11.0"/>
      </rPr>
      <t>adults</t>
    </r>
    <r>
      <rPr>
        <rFont val="Calibri"/>
        <color theme="1"/>
        <sz val="11.0"/>
      </rPr>
      <t xml:space="preserve"> ages ≥ 25 participating in counseling, therapy, case management or group activities </t>
    </r>
    <r>
      <rPr>
        <rFont val="Calibri"/>
        <b/>
        <color theme="1"/>
        <sz val="11.0"/>
      </rPr>
      <t>on site at the drop-in center (not remotely or virtually)</t>
    </r>
    <r>
      <rPr>
        <rFont val="Calibri"/>
        <color theme="1"/>
        <sz val="11.0"/>
      </rPr>
      <t xml:space="preserve"> on two or more separate dates during the quarter.</t>
    </r>
  </si>
  <si>
    <t>Screening of adults requires the use of the Traffficking Victims Identification Tool (TVIT) or other OOG approved evidence-based standardized instrument for this age cohort. Unduplicated means that each individual is only counted one time in either category, once they meet the criteria, no matter how many times it is met. Services delivered to adults remotely should not be counted.</t>
  </si>
  <si>
    <r>
      <rPr>
        <rFont val="Arial"/>
        <b/>
        <color theme="1"/>
        <sz val="10.0"/>
      </rPr>
      <t>* During COVID-19 contact restrictions, youth/young adults accessing drop-in center services includes off-site as well as on-site participation, </t>
    </r>
    <r>
      <rPr>
        <rFont val="Arial"/>
        <b/>
        <i/>
        <color theme="1"/>
        <sz val="10.0"/>
      </rPr>
      <t>where the contact was for the purpose of delivering a service to the youth</t>
    </r>
    <r>
      <rPr>
        <rFont val="Arial"/>
        <b/>
        <color theme="1"/>
        <sz val="10.0"/>
      </rPr>
      <t xml:space="preserve">. That would not include introducing the program, screening the youth for eligibility, seeking consent from the guardian, etc. Services do include meeting basic needs, such as dropping off food or supplies, even if that occurred before the CSE-IT was completed. </t>
    </r>
  </si>
</sst>
</file>

<file path=xl/styles.xml><?xml version="1.0" encoding="utf-8"?>
<styleSheet xmlns="http://schemas.openxmlformats.org/spreadsheetml/2006/main" xmlns:x14ac="http://schemas.microsoft.com/office/spreadsheetml/2009/9/ac" xmlns:mc="http://schemas.openxmlformats.org/markup-compatibility/2006">
  <fonts count="18">
    <font>
      <sz val="11.0"/>
      <color theme="1"/>
      <name val="Calibri"/>
      <scheme val="minor"/>
    </font>
    <font>
      <b/>
      <sz val="20.0"/>
      <color theme="1"/>
      <name val="Calibri"/>
    </font>
    <font/>
    <font>
      <b/>
      <sz val="18.0"/>
      <color theme="1"/>
      <name val="Calibri"/>
    </font>
    <font>
      <b/>
      <sz val="12.0"/>
      <color theme="1"/>
      <name val="Calibri"/>
    </font>
    <font>
      <b/>
      <sz val="15.0"/>
      <color theme="1"/>
      <name val="Calibri"/>
    </font>
    <font>
      <b/>
      <sz val="12.0"/>
      <color rgb="FF000000"/>
      <name val="Calibri"/>
    </font>
    <font>
      <sz val="11.0"/>
      <color rgb="FF000000"/>
      <name val="Calibri"/>
    </font>
    <font>
      <sz val="11.0"/>
      <color rgb="FFFFFFFF"/>
      <name val="Calibri"/>
    </font>
    <font>
      <sz val="11.0"/>
      <color theme="1"/>
      <name val="Calibri"/>
    </font>
    <font>
      <b/>
      <sz val="11.0"/>
      <color rgb="FF000000"/>
      <name val="Calibri"/>
    </font>
    <font>
      <b/>
      <sz val="11.0"/>
      <color theme="1"/>
      <name val="Calibri"/>
    </font>
    <font>
      <sz val="9.0"/>
      <color rgb="FF000000"/>
      <name val="Calibri"/>
    </font>
    <font>
      <sz val="10.0"/>
      <color rgb="FF000000"/>
      <name val="Calibri"/>
    </font>
    <font>
      <sz val="9.0"/>
      <color theme="1"/>
      <name val="Calibri"/>
    </font>
    <font>
      <b/>
      <sz val="22.0"/>
      <color theme="1"/>
      <name val="Calibri"/>
    </font>
    <font>
      <sz val="10.0"/>
      <color theme="1"/>
      <name val="Calibri"/>
    </font>
    <font>
      <b/>
      <sz val="10.0"/>
      <color theme="1"/>
      <name val="Arial"/>
    </font>
  </fonts>
  <fills count="18">
    <fill>
      <patternFill patternType="none"/>
    </fill>
    <fill>
      <patternFill patternType="lightGray"/>
    </fill>
    <fill>
      <patternFill patternType="solid">
        <fgColor rgb="FFDEEAF6"/>
        <bgColor rgb="FFDEEAF6"/>
      </patternFill>
    </fill>
    <fill>
      <patternFill patternType="solid">
        <fgColor theme="4"/>
        <bgColor theme="4"/>
      </patternFill>
    </fill>
    <fill>
      <patternFill patternType="solid">
        <fgColor rgb="FFFFC000"/>
        <bgColor rgb="FFFFC000"/>
      </patternFill>
    </fill>
    <fill>
      <patternFill patternType="solid">
        <fgColor rgb="FF5FE7B3"/>
        <bgColor rgb="FF5FE7B3"/>
      </patternFill>
    </fill>
    <fill>
      <patternFill patternType="solid">
        <fgColor rgb="FFFF9966"/>
        <bgColor rgb="FFFF9966"/>
      </patternFill>
    </fill>
    <fill>
      <patternFill patternType="solid">
        <fgColor rgb="FFFCD8F3"/>
        <bgColor rgb="FFFCD8F3"/>
      </patternFill>
    </fill>
    <fill>
      <patternFill patternType="solid">
        <fgColor rgb="FFFFFF00"/>
        <bgColor rgb="FFFFFF00"/>
      </patternFill>
    </fill>
    <fill>
      <patternFill patternType="solid">
        <fgColor rgb="FFFF0000"/>
        <bgColor rgb="FFFF0000"/>
      </patternFill>
    </fill>
    <fill>
      <patternFill patternType="solid">
        <fgColor rgb="FF7030A0"/>
        <bgColor rgb="FF7030A0"/>
      </patternFill>
    </fill>
    <fill>
      <patternFill patternType="solid">
        <fgColor rgb="FFBDD6EE"/>
        <bgColor rgb="FFBDD6EE"/>
      </patternFill>
    </fill>
    <fill>
      <patternFill patternType="solid">
        <fgColor rgb="FFE7E6E6"/>
        <bgColor rgb="FFE7E6E6"/>
      </patternFill>
    </fill>
    <fill>
      <patternFill patternType="solid">
        <fgColor rgb="FFD0CECE"/>
        <bgColor rgb="FFD0CECE"/>
      </patternFill>
    </fill>
    <fill>
      <patternFill patternType="solid">
        <fgColor rgb="FFFFFFFF"/>
        <bgColor rgb="FFFFFFFF"/>
      </patternFill>
    </fill>
    <fill>
      <patternFill patternType="solid">
        <fgColor rgb="FFE2EFD9"/>
        <bgColor rgb="FFE2EFD9"/>
      </patternFill>
    </fill>
    <fill>
      <patternFill patternType="solid">
        <fgColor rgb="FFFEF2CB"/>
        <bgColor rgb="FFFEF2CB"/>
      </patternFill>
    </fill>
    <fill>
      <patternFill patternType="solid">
        <fgColor rgb="FFFFFF99"/>
        <bgColor rgb="FFFFFF99"/>
      </patternFill>
    </fill>
  </fills>
  <borders count="105">
    <border/>
    <border>
      <left/>
      <right/>
      <top/>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right/>
      <top style="medium">
        <color rgb="FF000000"/>
      </top>
      <bottom style="medium">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right/>
      <top style="medium">
        <color rgb="FF000000"/>
      </top>
      <bottom style="medium">
        <color rgb="FF000000"/>
      </bottom>
    </border>
    <border>
      <right/>
      <top style="medium">
        <color rgb="FF000000"/>
      </top>
      <bottom/>
    </border>
    <border>
      <left style="thin">
        <color rgb="FF000000"/>
      </left>
      <top style="thin">
        <color rgb="FF000000"/>
      </top>
    </border>
    <border>
      <left style="medium">
        <color rgb="FF000000"/>
      </left>
      <right style="thin">
        <color rgb="FF000000"/>
      </right>
    </border>
    <border>
      <left style="thin">
        <color rgb="FF000000"/>
      </left>
      <right style="thin">
        <color rgb="FF000000"/>
      </right>
    </border>
    <border>
      <left style="thin">
        <color rgb="FF000000"/>
      </left>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right style="thin">
        <color rgb="FF000000"/>
      </right>
      <bottom style="medium">
        <color rgb="FF000000"/>
      </bottom>
    </border>
    <border>
      <left style="thin">
        <color rgb="FF000000"/>
      </left>
      <right style="thin">
        <color rgb="FF000000"/>
      </right>
      <bottom style="medium">
        <color rgb="FF000000"/>
      </bottom>
    </border>
    <border>
      <left style="thin">
        <color rgb="FF000000"/>
      </left>
      <right style="medium">
        <color rgb="FF000000"/>
      </right>
      <bottom style="medium">
        <color rgb="FF000000"/>
      </bottom>
    </border>
    <border>
      <left style="medium">
        <color rgb="FF000000"/>
      </left>
      <right style="medium">
        <color rgb="FF000000"/>
      </right>
    </border>
    <border>
      <left style="medium">
        <color rgb="FF000000"/>
      </left>
      <top/>
      <bottom/>
    </border>
    <border>
      <top/>
      <bottom/>
    </border>
    <border>
      <right/>
      <top/>
      <bottom/>
    </border>
    <border>
      <left style="medium">
        <color rgb="FF000000"/>
      </left>
      <top style="thin">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top style="medium">
        <color rgb="FF000000"/>
      </top>
      <bottom style="thin">
        <color rgb="FF000000"/>
      </bottom>
    </border>
    <border>
      <left style="thin">
        <color rgb="FF000000"/>
      </left>
      <right style="medium">
        <color rgb="FF000000"/>
      </right>
      <top style="medium">
        <color rgb="FF000000"/>
      </top>
      <bottom style="thin">
        <color rgb="FF000000"/>
      </bottom>
    </border>
    <border>
      <right style="thin">
        <color rgb="FF000000"/>
      </right>
      <top style="medium">
        <color rgb="FF000000"/>
      </top>
      <bottom style="thin">
        <color rgb="FF000000"/>
      </bottom>
    </border>
    <border>
      <left style="thin">
        <color rgb="FF000000"/>
      </lef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bottom style="thin">
        <color rgb="FF000000"/>
      </bottom>
    </border>
    <border>
      <left style="thin">
        <color rgb="FF000000"/>
      </left>
      <right style="medium">
        <color rgb="FF000000"/>
      </right>
      <bottom style="thin">
        <color rgb="FF000000"/>
      </bottom>
    </border>
    <border>
      <left style="medium">
        <color rgb="FF000000"/>
      </left>
      <right style="thin">
        <color rgb="FF000000"/>
      </right>
      <top style="thin">
        <color rgb="FF000000"/>
      </top>
    </border>
    <border>
      <left style="thin">
        <color rgb="FF000000"/>
      </left>
      <right style="thin">
        <color rgb="FF000000"/>
      </right>
      <top style="thin">
        <color rgb="FF000000"/>
      </top>
    </border>
    <border>
      <left style="thin">
        <color rgb="FF000000"/>
      </left>
      <right style="medium">
        <color rgb="FF000000"/>
      </right>
      <top style="thin">
        <color rgb="FF000000"/>
      </top>
    </border>
    <border>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
      <left style="thin">
        <color rgb="FF000000"/>
      </left>
      <bottom style="medium">
        <color rgb="FF000000"/>
      </bottom>
    </border>
    <border>
      <left style="medium">
        <color rgb="FF000000"/>
      </left>
      <right style="thin">
        <color rgb="FF000000"/>
      </right>
      <top style="thin">
        <color rgb="FF000000"/>
      </top>
      <bottom style="medium">
        <color rgb="FF000000"/>
      </bottom>
    </border>
    <border>
      <right style="thin">
        <color rgb="FF000000"/>
      </right>
      <top style="thin">
        <color rgb="FF000000"/>
      </top>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top style="thin">
        <color rgb="FF000000"/>
      </top>
    </border>
    <border>
      <left style="thin">
        <color rgb="FF000000"/>
      </left>
      <top style="medium">
        <color rgb="FF000000"/>
      </top>
      <bottom style="medium">
        <color rgb="FF000000"/>
      </bottom>
    </border>
    <border>
      <right style="thin">
        <color rgb="FF000000"/>
      </right>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style="thin">
        <color rgb="FF000000"/>
      </left>
      <top style="medium">
        <color rgb="FF000000"/>
      </top>
    </border>
    <border>
      <left style="medium">
        <color rgb="FF000000"/>
      </left>
      <bottom style="thin">
        <color rgb="FF000000"/>
      </bottom>
    </border>
    <border>
      <left style="thin">
        <color rgb="FF000000"/>
      </left>
      <right/>
      <top style="medium">
        <color rgb="FF000000"/>
      </top>
      <bottom style="thin">
        <color rgb="FF000000"/>
      </bottom>
    </border>
    <border>
      <left style="thin">
        <color rgb="FF000000"/>
      </left>
      <right style="medium">
        <color rgb="FF000000"/>
      </right>
      <top style="thin">
        <color rgb="FF000000"/>
      </top>
      <bottom style="medium">
        <color rgb="FF000000"/>
      </bottom>
    </border>
    <border>
      <left style="medium">
        <color rgb="FF000000"/>
      </left>
      <right/>
      <top/>
      <bottom style="thin">
        <color rgb="FF000000"/>
      </bottom>
    </border>
    <border>
      <left style="medium">
        <color rgb="FF000000"/>
      </left>
      <right/>
      <top style="thin">
        <color rgb="FF000000"/>
      </top>
      <bottom/>
    </border>
    <border>
      <right style="thin">
        <color rgb="FF000000"/>
      </right>
      <bottom style="thin">
        <color rgb="FF000000"/>
      </bottom>
    </border>
    <border>
      <left style="thin">
        <color rgb="FF000000"/>
      </left>
      <right style="thin">
        <color rgb="FF000000"/>
      </right>
      <bottom style="thin">
        <color rgb="FF000000"/>
      </bottom>
    </border>
    <border>
      <left style="medium">
        <color rgb="FF000000"/>
      </left>
      <right/>
      <top style="thin">
        <color rgb="FF000000"/>
      </top>
      <bottom style="thin">
        <color rgb="FF000000"/>
      </bottom>
    </border>
    <border>
      <left style="thin">
        <color rgb="FF000000"/>
      </left>
      <right/>
      <top/>
      <bottom style="thin">
        <color rgb="FF000000"/>
      </bottom>
    </border>
    <border>
      <left style="medium">
        <color rgb="FF000000"/>
      </left>
      <right/>
      <top style="thin">
        <color rgb="FF000000"/>
      </top>
      <bottom style="medium">
        <color rgb="FF000000"/>
      </bottom>
    </border>
    <border>
      <left style="thin">
        <color rgb="FF000000"/>
      </left>
      <right/>
      <top style="medium">
        <color rgb="FF000000"/>
      </top>
      <bottom style="medium">
        <color rgb="FF000000"/>
      </bottom>
    </border>
    <border>
      <left/>
      <right style="thin">
        <color rgb="FF000000"/>
      </right>
      <top/>
      <bottom style="medium">
        <color rgb="FF000000"/>
      </bottom>
    </border>
    <border>
      <left style="medium">
        <color rgb="FF000000"/>
      </left>
      <right style="thin">
        <color rgb="FF000000"/>
      </right>
      <bottom style="medium">
        <color rgb="FF000000"/>
      </bottom>
    </border>
    <border>
      <left style="thin">
        <color rgb="FF000000"/>
      </left>
      <right style="thin">
        <color rgb="FF000000"/>
      </right>
      <top/>
      <bottom style="medium">
        <color rgb="FF000000"/>
      </bottom>
    </border>
    <border>
      <left style="thin">
        <color rgb="FF000000"/>
      </left>
      <right/>
      <top/>
      <bottom style="medium">
        <color rgb="FF000000"/>
      </bottom>
    </border>
    <border>
      <left style="medium">
        <color rgb="FF000000"/>
      </left>
      <right/>
      <top style="medium">
        <color rgb="FF000000"/>
      </top>
      <bottom/>
    </border>
    <border>
      <left/>
      <top style="medium">
        <color rgb="FF000000"/>
      </top>
      <bottom/>
    </border>
    <border>
      <left style="medium">
        <color rgb="FF000000"/>
      </left>
      <top style="medium">
        <color rgb="FF000000"/>
      </top>
    </border>
    <border>
      <left style="medium">
        <color rgb="FF000000"/>
      </left>
      <right style="thin">
        <color rgb="FF000000"/>
      </right>
      <top/>
      <bottom/>
    </border>
    <border>
      <left style="thin">
        <color rgb="FF000000"/>
      </left>
      <right style="thin">
        <color rgb="FF000000"/>
      </right>
      <top/>
      <bottom/>
    </border>
    <border>
      <left style="thin">
        <color rgb="FF000000"/>
      </left>
      <right/>
      <top/>
      <bottom/>
    </border>
    <border>
      <left style="medium">
        <color rgb="FF000000"/>
      </left>
      <right style="thin">
        <color rgb="FF000000"/>
      </right>
      <top style="medium">
        <color rgb="FF000000"/>
      </top>
      <bottom/>
    </border>
    <border>
      <left/>
      <right/>
      <top style="medium">
        <color rgb="FF000000"/>
      </top>
      <bottom/>
    </border>
    <border>
      <left style="thin">
        <color rgb="FF000000"/>
      </left>
      <right/>
      <top style="medium">
        <color rgb="FF000000"/>
      </top>
      <bottom/>
    </border>
    <border>
      <left style="thin">
        <color rgb="FF000000"/>
      </left>
      <right style="medium">
        <color rgb="FF000000"/>
      </right>
      <top style="medium">
        <color rgb="FF000000"/>
      </top>
      <bottom/>
    </border>
    <border>
      <left/>
      <right style="thin">
        <color rgb="FF000000"/>
      </right>
      <top style="medium">
        <color rgb="FF000000"/>
      </top>
      <bottom/>
    </border>
    <border>
      <left style="thin">
        <color rgb="FF000000"/>
      </left>
      <right style="thin">
        <color rgb="FF000000"/>
      </right>
      <top style="medium">
        <color rgb="FF000000"/>
      </top>
      <bottom/>
    </border>
    <border>
      <left/>
      <right style="thin">
        <color rgb="FF000000"/>
      </right>
      <top/>
      <bottom/>
    </border>
    <border>
      <left style="thin">
        <color rgb="FF000000"/>
      </left>
      <right style="medium">
        <color rgb="FF000000"/>
      </right>
      <top/>
      <bottom/>
    </border>
    <border>
      <left/>
      <right style="thin">
        <color rgb="FF000000"/>
      </right>
      <top style="medium">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medium">
        <color rgb="FF000000"/>
      </left>
      <top style="thin">
        <color rgb="FF000000"/>
      </top>
      <bottom style="medium">
        <color rgb="FF000000"/>
      </bottom>
    </border>
    <border>
      <left style="thin">
        <color rgb="FF000000"/>
      </left>
      <right/>
      <top style="thin">
        <color rgb="FF000000"/>
      </top>
      <bottom style="medium">
        <color rgb="FF000000"/>
      </bottom>
    </border>
    <border>
      <left/>
      <right style="thin">
        <color rgb="FF000000"/>
      </right>
      <top style="thin">
        <color rgb="FF000000"/>
      </top>
      <bottom style="medium">
        <color rgb="FF000000"/>
      </bottom>
    </border>
    <border>
      <left/>
      <top/>
    </border>
    <border>
      <top/>
    </border>
    <border>
      <right/>
      <top/>
    </border>
    <border>
      <left/>
    </border>
    <border>
      <right/>
    </border>
    <border>
      <left/>
      <bottom/>
    </border>
    <border>
      <bottom/>
    </border>
    <border>
      <right/>
      <bottom/>
    </border>
    <border>
      <right style="thin">
        <color rgb="FF000000"/>
      </right>
      <top style="medium">
        <color rgb="FF000000"/>
      </top>
      <bottom style="medium">
        <color rgb="FF000000"/>
      </bottom>
    </border>
    <border>
      <top style="thin">
        <color rgb="FF000000"/>
      </top>
      <bottom style="thin">
        <color rgb="FF000000"/>
      </bottom>
    </border>
    <border>
      <left/>
      <right/>
      <top style="medium">
        <color rgb="FF000000"/>
      </top>
      <bottom style="medium">
        <color rgb="FF000000"/>
      </bottom>
    </border>
    <border>
      <left/>
      <right style="thin">
        <color rgb="FF000000"/>
      </right>
      <top style="medium">
        <color rgb="FF000000"/>
      </top>
      <bottom style="medium">
        <color rgb="FF000000"/>
      </bottom>
    </border>
    <border>
      <right style="thin">
        <color rgb="FF000000"/>
      </right>
      <top style="medium">
        <color rgb="FF000000"/>
      </top>
    </border>
    <border>
      <left style="thin">
        <color rgb="FF000000"/>
      </left>
      <right/>
      <top style="thin">
        <color rgb="FF000000"/>
      </top>
      <bottom/>
    </border>
    <border>
      <left/>
      <right/>
      <top style="thin">
        <color rgb="FF000000"/>
      </top>
      <bottom/>
    </border>
  </borders>
  <cellStyleXfs count="1">
    <xf borderId="0" fillId="0" fontId="0" numFmtId="0" applyAlignment="1" applyFont="1"/>
  </cellStyleXfs>
  <cellXfs count="238">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top" wrapText="1"/>
    </xf>
    <xf borderId="2" fillId="3" fontId="1" numFmtId="0" xfId="0" applyAlignment="1" applyBorder="1" applyFill="1" applyFont="1">
      <alignment horizontal="center" shrinkToFit="0" vertical="center" wrapText="1"/>
    </xf>
    <xf borderId="3" fillId="0" fontId="2" numFmtId="0" xfId="0" applyBorder="1" applyFont="1"/>
    <xf borderId="4" fillId="0" fontId="2" numFmtId="0" xfId="0" applyBorder="1" applyFont="1"/>
    <xf borderId="2" fillId="4" fontId="3" numFmtId="0" xfId="0" applyAlignment="1" applyBorder="1" applyFill="1" applyFont="1">
      <alignment horizontal="center" shrinkToFit="0" vertical="center" wrapText="1"/>
    </xf>
    <xf borderId="2" fillId="5" fontId="3" numFmtId="0" xfId="0" applyAlignment="1" applyBorder="1" applyFill="1" applyFont="1">
      <alignment horizontal="center" shrinkToFit="0" vertical="center" wrapText="1"/>
    </xf>
    <xf borderId="2" fillId="6" fontId="3" numFmtId="0" xfId="0" applyAlignment="1" applyBorder="1" applyFill="1" applyFont="1">
      <alignment horizontal="center" shrinkToFit="0" vertical="center" wrapText="1"/>
    </xf>
    <xf borderId="2" fillId="7" fontId="3" numFmtId="0" xfId="0" applyAlignment="1" applyBorder="1" applyFill="1" applyFont="1">
      <alignment horizontal="center" shrinkToFit="0" vertical="center" wrapText="1"/>
    </xf>
    <xf borderId="2" fillId="8" fontId="3" numFmtId="0" xfId="0" applyAlignment="1" applyBorder="1" applyFill="1" applyFont="1">
      <alignment horizontal="center" shrinkToFit="0" vertical="center" wrapText="1"/>
    </xf>
    <xf borderId="2" fillId="9" fontId="3" numFmtId="0" xfId="0" applyAlignment="1" applyBorder="1" applyFill="1" applyFont="1">
      <alignment horizontal="center" shrinkToFit="0" vertical="center" wrapText="1"/>
    </xf>
    <xf borderId="5" fillId="0" fontId="2" numFmtId="0" xfId="0" applyBorder="1" applyFont="1"/>
    <xf borderId="6" fillId="10" fontId="3" numFmtId="0" xfId="0" applyAlignment="1" applyBorder="1" applyFill="1" applyFont="1">
      <alignment horizontal="center" shrinkToFit="0" vertical="center" wrapText="1"/>
    </xf>
    <xf borderId="7" fillId="0" fontId="2" numFmtId="0" xfId="0" applyBorder="1" applyFont="1"/>
    <xf borderId="8" fillId="0" fontId="2" numFmtId="0" xfId="0" applyBorder="1" applyFont="1"/>
    <xf borderId="9" fillId="11" fontId="4" numFmtId="0" xfId="0" applyAlignment="1" applyBorder="1" applyFill="1" applyFont="1">
      <alignment horizontal="right" shrinkToFit="0" vertical="top" wrapText="1"/>
    </xf>
    <xf borderId="2" fillId="3" fontId="4" numFmtId="0" xfId="0" applyAlignment="1" applyBorder="1" applyFont="1">
      <alignment horizontal="center" shrinkToFit="0" vertical="top" wrapText="1"/>
    </xf>
    <xf borderId="2" fillId="4" fontId="4" numFmtId="0" xfId="0" applyAlignment="1" applyBorder="1" applyFont="1">
      <alignment horizontal="center" shrinkToFit="0" vertical="top" wrapText="1"/>
    </xf>
    <xf borderId="2" fillId="5" fontId="4" numFmtId="0" xfId="0" applyAlignment="1" applyBorder="1" applyFont="1">
      <alignment horizontal="center" shrinkToFit="0" vertical="top" wrapText="1"/>
    </xf>
    <xf borderId="2" fillId="6" fontId="4" numFmtId="0" xfId="0" applyAlignment="1" applyBorder="1" applyFont="1">
      <alignment horizontal="center" shrinkToFit="0" vertical="top" wrapText="1"/>
    </xf>
    <xf borderId="2" fillId="7" fontId="4" numFmtId="0" xfId="0" applyAlignment="1" applyBorder="1" applyFont="1">
      <alignment horizontal="center" shrinkToFit="0" vertical="top" wrapText="1"/>
    </xf>
    <xf borderId="2" fillId="8" fontId="4" numFmtId="0" xfId="0" applyAlignment="1" applyBorder="1" applyFont="1">
      <alignment horizontal="center" shrinkToFit="0" vertical="top" wrapText="1"/>
    </xf>
    <xf borderId="6" fillId="9" fontId="4" numFmtId="0" xfId="0" applyAlignment="1" applyBorder="1" applyFont="1">
      <alignment horizontal="center" shrinkToFit="0" vertical="top" wrapText="1"/>
    </xf>
    <xf borderId="10" fillId="0" fontId="2" numFmtId="0" xfId="0" applyBorder="1" applyFont="1"/>
    <xf borderId="2" fillId="10" fontId="4" numFmtId="0" xfId="0" applyAlignment="1" applyBorder="1" applyFont="1">
      <alignment horizontal="center" shrinkToFit="0" vertical="top" wrapText="1"/>
    </xf>
    <xf borderId="11" fillId="0" fontId="4" numFmtId="0" xfId="0" applyAlignment="1" applyBorder="1" applyFont="1">
      <alignment horizontal="center" shrinkToFit="0" vertical="center" wrapText="1"/>
    </xf>
    <xf borderId="12" fillId="0" fontId="5" numFmtId="0" xfId="0" applyAlignment="1" applyBorder="1" applyFont="1">
      <alignment horizontal="center"/>
    </xf>
    <xf borderId="13" fillId="0" fontId="5" numFmtId="0" xfId="0" applyAlignment="1" applyBorder="1" applyFont="1">
      <alignment horizontal="center"/>
    </xf>
    <xf borderId="14" fillId="0" fontId="5" numFmtId="0" xfId="0" applyAlignment="1" applyBorder="1" applyFont="1">
      <alignment horizontal="center"/>
    </xf>
    <xf borderId="15" fillId="0" fontId="5" numFmtId="0" xfId="0" applyAlignment="1" applyBorder="1" applyFont="1">
      <alignment horizontal="center"/>
    </xf>
    <xf borderId="16" fillId="0" fontId="5" numFmtId="0" xfId="0" applyAlignment="1" applyBorder="1" applyFont="1">
      <alignment horizontal="center"/>
    </xf>
    <xf borderId="17" fillId="0" fontId="5" numFmtId="0" xfId="0" applyAlignment="1" applyBorder="1" applyFont="1">
      <alignment horizontal="center"/>
    </xf>
    <xf borderId="18" fillId="0" fontId="5" numFmtId="0" xfId="0" applyAlignment="1" applyBorder="1" applyFont="1">
      <alignment horizontal="center"/>
    </xf>
    <xf borderId="19" fillId="0" fontId="5" numFmtId="0" xfId="0" applyAlignment="1" applyBorder="1" applyFont="1">
      <alignment horizontal="center"/>
    </xf>
    <xf borderId="20" fillId="0" fontId="5" numFmtId="0" xfId="0" applyAlignment="1" applyBorder="1" applyFont="1">
      <alignment horizontal="center"/>
    </xf>
    <xf borderId="6" fillId="12" fontId="6" numFmtId="0" xfId="0" applyAlignment="1" applyBorder="1" applyFill="1" applyFont="1">
      <alignment horizontal="left" shrinkToFit="0" vertical="top" wrapText="1"/>
    </xf>
    <xf borderId="21" fillId="0" fontId="7" numFmtId="0" xfId="0" applyAlignment="1" applyBorder="1" applyFont="1">
      <alignment shrinkToFit="0" vertical="top" wrapText="1"/>
    </xf>
    <xf borderId="22" fillId="13" fontId="8" numFmtId="0" xfId="0" applyAlignment="1" applyBorder="1" applyFill="1" applyFont="1">
      <alignment horizontal="center" vertical="center"/>
    </xf>
    <xf borderId="23" fillId="0" fontId="2" numFmtId="0" xfId="0" applyBorder="1" applyFont="1"/>
    <xf borderId="24" fillId="0" fontId="2" numFmtId="0" xfId="0" applyBorder="1" applyFont="1"/>
    <xf borderId="25" fillId="0" fontId="7" numFmtId="0" xfId="0" applyAlignment="1" applyBorder="1" applyFont="1">
      <alignment horizontal="right" shrinkToFit="0" vertical="top" wrapText="1"/>
    </xf>
    <xf borderId="26" fillId="0" fontId="7" numFmtId="0" xfId="0" applyAlignment="1" applyBorder="1" applyFont="1">
      <alignment horizontal="center" vertical="center"/>
    </xf>
    <xf borderId="27" fillId="0" fontId="7" numFmtId="0" xfId="0" applyAlignment="1" applyBorder="1" applyFont="1">
      <alignment horizontal="center" vertical="center"/>
    </xf>
    <xf borderId="27" fillId="0" fontId="9" numFmtId="0" xfId="0" applyAlignment="1" applyBorder="1" applyFont="1">
      <alignment horizontal="center" shrinkToFit="0" vertical="center" wrapText="1"/>
    </xf>
    <xf borderId="28" fillId="0" fontId="9" numFmtId="0" xfId="0" applyAlignment="1" applyBorder="1" applyFont="1">
      <alignment horizontal="center" vertical="center"/>
    </xf>
    <xf borderId="29" fillId="0" fontId="9" numFmtId="0" xfId="0" applyAlignment="1" applyBorder="1" applyFont="1">
      <alignment horizontal="center" shrinkToFit="0" vertical="center" wrapText="1"/>
    </xf>
    <xf borderId="30" fillId="0" fontId="7" numFmtId="0" xfId="0" applyAlignment="1" applyBorder="1" applyFont="1">
      <alignment horizontal="center"/>
    </xf>
    <xf borderId="28" fillId="0" fontId="9" numFmtId="0" xfId="0" applyAlignment="1" applyBorder="1" applyFont="1">
      <alignment horizontal="center" shrinkToFit="0" vertical="center" wrapText="1"/>
    </xf>
    <xf borderId="28" fillId="0" fontId="7" numFmtId="0" xfId="0" applyAlignment="1" applyBorder="1" applyFont="1">
      <alignment horizontal="center" vertical="center"/>
    </xf>
    <xf borderId="29" fillId="0" fontId="9" numFmtId="0" xfId="0" applyAlignment="1" applyBorder="1" applyFont="1">
      <alignment horizontal="center" vertical="center"/>
    </xf>
    <xf borderId="30" fillId="0" fontId="7" numFmtId="0" xfId="0" applyAlignment="1" applyBorder="1" applyFont="1">
      <alignment horizontal="center" vertical="center"/>
    </xf>
    <xf borderId="31" fillId="0" fontId="9" numFmtId="0" xfId="0" applyAlignment="1" applyBorder="1" applyFont="1">
      <alignment horizontal="center" vertical="center"/>
    </xf>
    <xf borderId="27" fillId="14" fontId="7" numFmtId="0" xfId="0" applyAlignment="1" applyBorder="1" applyFill="1" applyFont="1">
      <alignment horizontal="center" shrinkToFit="0" vertical="center" wrapText="1"/>
    </xf>
    <xf borderId="29" fillId="14" fontId="7" numFmtId="0" xfId="0" applyAlignment="1" applyBorder="1" applyFont="1">
      <alignment horizontal="center" vertical="center"/>
    </xf>
    <xf borderId="32" fillId="0" fontId="7" numFmtId="0" xfId="0" applyAlignment="1" applyBorder="1" applyFont="1">
      <alignment horizontal="center" vertical="center"/>
    </xf>
    <xf borderId="33" fillId="0" fontId="7" numFmtId="0" xfId="0" applyAlignment="1" applyBorder="1" applyFont="1">
      <alignment horizontal="center" vertical="center"/>
    </xf>
    <xf borderId="33" fillId="0" fontId="9" numFmtId="0" xfId="0" applyAlignment="1" applyBorder="1" applyFont="1">
      <alignment horizontal="center" shrinkToFit="0" vertical="center" wrapText="1"/>
    </xf>
    <xf borderId="34" fillId="0" fontId="9" numFmtId="0" xfId="0" applyAlignment="1" applyBorder="1" applyFont="1">
      <alignment horizontal="center" shrinkToFit="0" vertical="center" wrapText="1"/>
    </xf>
    <xf borderId="35" fillId="0" fontId="7" numFmtId="0" xfId="0" applyAlignment="1" applyBorder="1" applyFont="1">
      <alignment horizontal="center"/>
    </xf>
    <xf borderId="31" fillId="0" fontId="9" numFmtId="0" xfId="0" applyAlignment="1" applyBorder="1" applyFont="1">
      <alignment horizontal="center" shrinkToFit="0" vertical="center" wrapText="1"/>
    </xf>
    <xf borderId="36" fillId="0" fontId="9" numFmtId="0" xfId="0" applyAlignment="1" applyBorder="1" applyFont="1">
      <alignment horizontal="center" vertical="center"/>
    </xf>
    <xf borderId="31" fillId="0" fontId="7" numFmtId="0" xfId="0" applyAlignment="1" applyBorder="1" applyFont="1">
      <alignment horizontal="center" vertical="center"/>
    </xf>
    <xf borderId="37" fillId="0" fontId="9" numFmtId="0" xfId="0" applyAlignment="1" applyBorder="1" applyFont="1">
      <alignment horizontal="center" vertical="center"/>
    </xf>
    <xf borderId="35" fillId="0" fontId="7" numFmtId="0" xfId="0" applyAlignment="1" applyBorder="1" applyFont="1">
      <alignment horizontal="center" vertical="center"/>
    </xf>
    <xf borderId="33" fillId="14" fontId="7" numFmtId="0" xfId="0" applyAlignment="1" applyBorder="1" applyFont="1">
      <alignment horizontal="center" shrinkToFit="0" vertical="center" wrapText="1"/>
    </xf>
    <xf borderId="34" fillId="14" fontId="7" numFmtId="0" xfId="0" applyAlignment="1" applyBorder="1" applyFont="1">
      <alignment horizontal="center" vertical="center"/>
    </xf>
    <xf borderId="38" fillId="0" fontId="7" numFmtId="0" xfId="0" applyAlignment="1" applyBorder="1" applyFont="1">
      <alignment horizontal="center" vertical="center"/>
    </xf>
    <xf borderId="39" fillId="0" fontId="7" numFmtId="0" xfId="0" applyAlignment="1" applyBorder="1" applyFont="1">
      <alignment horizontal="center" vertical="center"/>
    </xf>
    <xf borderId="39" fillId="0" fontId="9" numFmtId="0" xfId="0" applyAlignment="1" applyBorder="1" applyFont="1">
      <alignment horizontal="center" shrinkToFit="0" vertical="center" wrapText="1"/>
    </xf>
    <xf borderId="11" fillId="0" fontId="9" numFmtId="0" xfId="0" applyAlignment="1" applyBorder="1" applyFont="1">
      <alignment horizontal="center" vertical="center"/>
    </xf>
    <xf borderId="40" fillId="0" fontId="9" numFmtId="0" xfId="0" applyAlignment="1" applyBorder="1" applyFont="1">
      <alignment horizontal="center" shrinkToFit="0" vertical="center" wrapText="1"/>
    </xf>
    <xf borderId="41" fillId="0" fontId="7" numFmtId="0" xfId="0" applyAlignment="1" applyBorder="1" applyFont="1">
      <alignment horizontal="center"/>
    </xf>
    <xf borderId="42" fillId="0" fontId="7" numFmtId="0" xfId="0" applyAlignment="1" applyBorder="1" applyFont="1">
      <alignment horizontal="center" vertical="center"/>
    </xf>
    <xf borderId="43" fillId="0" fontId="9" numFmtId="0" xfId="0" applyAlignment="1" applyBorder="1" applyFont="1">
      <alignment horizontal="center" shrinkToFit="0" vertical="center" wrapText="1"/>
    </xf>
    <xf borderId="44" fillId="0" fontId="9" numFmtId="0" xfId="0" applyAlignment="1" applyBorder="1" applyFont="1">
      <alignment horizontal="center" vertical="center"/>
    </xf>
    <xf borderId="45" fillId="0" fontId="7" numFmtId="0" xfId="0" applyAlignment="1" applyBorder="1" applyFont="1">
      <alignment horizontal="center" vertical="center"/>
    </xf>
    <xf borderId="43" fillId="0" fontId="7" numFmtId="0" xfId="0" applyAlignment="1" applyBorder="1" applyFont="1">
      <alignment horizontal="center" vertical="center"/>
    </xf>
    <xf borderId="20" fillId="0" fontId="9" numFmtId="0" xfId="0" applyAlignment="1" applyBorder="1" applyFont="1">
      <alignment horizontal="center" vertical="center"/>
    </xf>
    <xf borderId="46" fillId="0" fontId="7" numFmtId="0" xfId="0" applyAlignment="1" applyBorder="1" applyFont="1">
      <alignment horizontal="center" vertical="center"/>
    </xf>
    <xf borderId="11" fillId="0" fontId="9" numFmtId="0" xfId="0" applyAlignment="1" applyBorder="1" applyFont="1">
      <alignment horizontal="center" shrinkToFit="0" vertical="center" wrapText="1"/>
    </xf>
    <xf borderId="14" fillId="0" fontId="9" numFmtId="0" xfId="0" applyAlignment="1" applyBorder="1" applyFont="1">
      <alignment horizontal="center" vertical="center"/>
    </xf>
    <xf borderId="47" fillId="14" fontId="7" numFmtId="0" xfId="0" applyAlignment="1" applyBorder="1" applyFont="1">
      <alignment horizontal="center" shrinkToFit="0" vertical="center" wrapText="1"/>
    </xf>
    <xf borderId="48" fillId="14" fontId="7" numFmtId="0" xfId="0" applyAlignment="1" applyBorder="1" applyFont="1">
      <alignment horizontal="center" vertical="center"/>
    </xf>
    <xf borderId="49" fillId="0" fontId="10" numFmtId="0" xfId="0" applyAlignment="1" applyBorder="1" applyFont="1">
      <alignment horizontal="center" shrinkToFit="0" vertical="top" wrapText="1"/>
    </xf>
    <xf borderId="15" fillId="0" fontId="10" numFmtId="0" xfId="0" applyAlignment="1" applyBorder="1" applyFont="1">
      <alignment horizontal="center" vertical="center"/>
    </xf>
    <xf borderId="16" fillId="0" fontId="10" numFmtId="0" xfId="0" applyAlignment="1" applyBorder="1" applyFont="1">
      <alignment horizontal="center" vertical="center"/>
    </xf>
    <xf borderId="50" fillId="0" fontId="11" numFmtId="0" xfId="0" applyAlignment="1" applyBorder="1" applyFont="1">
      <alignment horizontal="center" vertical="center"/>
    </xf>
    <xf borderId="17" fillId="0" fontId="10" numFmtId="0" xfId="0" applyAlignment="1" applyBorder="1" applyFont="1">
      <alignment horizontal="center" vertical="center"/>
    </xf>
    <xf borderId="51" fillId="0" fontId="10" numFmtId="0" xfId="0" applyAlignment="1" applyBorder="1" applyFont="1">
      <alignment horizontal="center"/>
    </xf>
    <xf borderId="13" fillId="0" fontId="10" numFmtId="0" xfId="0" applyAlignment="1" applyBorder="1" applyFont="1">
      <alignment horizontal="center" vertical="center"/>
    </xf>
    <xf borderId="14" fillId="0" fontId="10" numFmtId="0" xfId="0" applyAlignment="1" applyBorder="1" applyFont="1">
      <alignment horizontal="center" vertical="center"/>
    </xf>
    <xf borderId="12" fillId="0" fontId="10" numFmtId="0" xfId="0" applyAlignment="1" applyBorder="1" applyFont="1">
      <alignment horizontal="center" vertical="center"/>
    </xf>
    <xf borderId="12" fillId="0" fontId="10" numFmtId="0" xfId="0" applyAlignment="1" applyBorder="1" applyFont="1">
      <alignment horizontal="center"/>
    </xf>
    <xf borderId="13" fillId="0" fontId="10" numFmtId="0" xfId="0" applyAlignment="1" applyBorder="1" applyFont="1">
      <alignment horizontal="center"/>
    </xf>
    <xf borderId="14" fillId="0" fontId="10" numFmtId="0" xfId="0" applyAlignment="1" applyBorder="1" applyFont="1">
      <alignment horizontal="center"/>
    </xf>
    <xf borderId="52" fillId="0" fontId="10" numFmtId="0" xfId="0" applyAlignment="1" applyBorder="1" applyFont="1">
      <alignment horizontal="center" vertical="center"/>
    </xf>
    <xf borderId="53" fillId="0" fontId="10" numFmtId="0" xfId="0" applyAlignment="1" applyBorder="1" applyFont="1">
      <alignment horizontal="center" vertical="center"/>
    </xf>
    <xf borderId="54" fillId="0" fontId="10" numFmtId="0" xfId="0" applyAlignment="1" applyBorder="1" applyFont="1">
      <alignment horizontal="center" vertical="center"/>
    </xf>
    <xf borderId="15" fillId="0" fontId="10" numFmtId="0" xfId="0" applyAlignment="1" applyBorder="1" applyFont="1">
      <alignment horizontal="center"/>
    </xf>
    <xf borderId="16" fillId="0" fontId="10" numFmtId="0" xfId="0" applyAlignment="1" applyBorder="1" applyFont="1">
      <alignment horizontal="center"/>
    </xf>
    <xf borderId="50" fillId="0" fontId="10" numFmtId="0" xfId="0" applyAlignment="1" applyBorder="1" applyFont="1">
      <alignment horizontal="center"/>
    </xf>
    <xf borderId="15" fillId="14" fontId="10" numFmtId="0" xfId="0" applyAlignment="1" applyBorder="1" applyFont="1">
      <alignment horizontal="center" vertical="center"/>
    </xf>
    <xf borderId="16" fillId="14" fontId="10" numFmtId="0" xfId="0" applyAlignment="1" applyBorder="1" applyFont="1">
      <alignment horizontal="center" vertical="center"/>
    </xf>
    <xf borderId="17" fillId="14" fontId="10" numFmtId="0" xfId="0" applyAlignment="1" applyBorder="1" applyFont="1">
      <alignment horizontal="center" vertical="center"/>
    </xf>
    <xf borderId="55" fillId="0" fontId="7" numFmtId="0" xfId="0" applyAlignment="1" applyBorder="1" applyFont="1">
      <alignment horizontal="left" shrinkToFit="0" vertical="center" wrapText="1"/>
    </xf>
    <xf borderId="27" fillId="8" fontId="7" numFmtId="0" xfId="0" applyAlignment="1" applyBorder="1" applyFont="1">
      <alignment horizontal="center" vertical="center"/>
    </xf>
    <xf borderId="56" fillId="14" fontId="7" numFmtId="0" xfId="0" applyAlignment="1" applyBorder="1" applyFont="1">
      <alignment horizontal="center" vertical="center"/>
    </xf>
    <xf borderId="27" fillId="14" fontId="7" numFmtId="0" xfId="0" applyAlignment="1" applyBorder="1" applyFont="1">
      <alignment horizontal="center" vertical="center"/>
    </xf>
    <xf borderId="29" fillId="8" fontId="12" numFmtId="0" xfId="0" applyAlignment="1" applyBorder="1" applyFont="1">
      <alignment horizontal="center" shrinkToFit="0" vertical="center" wrapText="1"/>
    </xf>
    <xf borderId="25" fillId="0" fontId="7" numFmtId="0" xfId="0" applyAlignment="1" applyBorder="1" applyFont="1">
      <alignment horizontal="left" shrinkToFit="0" vertical="center" wrapText="1"/>
    </xf>
    <xf borderId="49" fillId="0" fontId="7" numFmtId="0" xfId="0" applyAlignment="1" applyBorder="1" applyFont="1">
      <alignment shrinkToFit="0" vertical="top" wrapText="1"/>
    </xf>
    <xf borderId="43" fillId="0" fontId="9" numFmtId="0" xfId="0" applyAlignment="1" applyBorder="1" applyFont="1">
      <alignment horizontal="center" vertical="center"/>
    </xf>
    <xf borderId="41" fillId="0" fontId="7" numFmtId="0" xfId="0" applyAlignment="1" applyBorder="1" applyFont="1">
      <alignment horizontal="center" vertical="center"/>
    </xf>
    <xf borderId="57" fillId="14" fontId="7" numFmtId="0" xfId="0" applyAlignment="1" applyBorder="1" applyFont="1">
      <alignment horizontal="center" vertical="center"/>
    </xf>
    <xf borderId="58" fillId="14" fontId="7" numFmtId="0" xfId="0" applyAlignment="1" applyBorder="1" applyFont="1">
      <alignment horizontal="left" shrinkToFit="0" vertical="top" wrapText="1"/>
    </xf>
    <xf borderId="29" fillId="0" fontId="7" numFmtId="0" xfId="0" applyAlignment="1" applyBorder="1" applyFont="1">
      <alignment horizontal="center" vertical="center"/>
    </xf>
    <xf borderId="59" fillId="14" fontId="7" numFmtId="0" xfId="0" applyAlignment="1" applyBorder="1" applyFont="1">
      <alignment horizontal="left" shrinkToFit="0" vertical="top" wrapText="1"/>
    </xf>
    <xf borderId="57" fillId="0" fontId="7" numFmtId="0" xfId="0" applyAlignment="1" applyBorder="1" applyFont="1">
      <alignment horizontal="center" vertical="center"/>
    </xf>
    <xf borderId="58" fillId="14" fontId="7" numFmtId="0" xfId="0" applyAlignment="1" applyBorder="1" applyFont="1">
      <alignment shrinkToFit="0" vertical="top" wrapText="1"/>
    </xf>
    <xf borderId="60" fillId="0" fontId="7" numFmtId="0" xfId="0" applyAlignment="1" applyBorder="1" applyFont="1">
      <alignment horizontal="center" vertical="center"/>
    </xf>
    <xf borderId="61" fillId="0" fontId="7" numFmtId="0" xfId="0" applyAlignment="1" applyBorder="1" applyFont="1">
      <alignment horizontal="center" vertical="center"/>
    </xf>
    <xf borderId="36" fillId="0" fontId="9" numFmtId="0" xfId="0" applyAlignment="1" applyBorder="1" applyFont="1">
      <alignment horizontal="center" shrinkToFit="0" vertical="center" wrapText="1"/>
    </xf>
    <xf borderId="62" fillId="14" fontId="7" numFmtId="0" xfId="0" applyAlignment="1" applyBorder="1" applyFont="1">
      <alignment shrinkToFit="0" vertical="top" wrapText="1"/>
    </xf>
    <xf borderId="63" fillId="14" fontId="9" numFmtId="0" xfId="0" applyAlignment="1" applyBorder="1" applyFont="1">
      <alignment horizontal="center" vertical="center"/>
    </xf>
    <xf borderId="64" fillId="14" fontId="7" numFmtId="0" xfId="0" applyAlignment="1" applyBorder="1" applyFont="1">
      <alignment shrinkToFit="0" vertical="top" wrapText="1"/>
    </xf>
    <xf borderId="15" fillId="0" fontId="12" numFmtId="0" xfId="0" applyAlignment="1" applyBorder="1" applyFont="1">
      <alignment horizontal="center" shrinkToFit="0" vertical="top" wrapText="1"/>
    </xf>
    <xf borderId="16" fillId="0" fontId="12" numFmtId="0" xfId="0" applyAlignment="1" applyBorder="1" applyFont="1">
      <alignment horizontal="center" shrinkToFit="0" vertical="top" wrapText="1"/>
    </xf>
    <xf borderId="50" fillId="0" fontId="12" numFmtId="0" xfId="0" applyAlignment="1" applyBorder="1" applyFont="1">
      <alignment horizontal="center" shrinkToFit="0" vertical="top" wrapText="1"/>
    </xf>
    <xf borderId="16" fillId="3" fontId="12" numFmtId="0" xfId="0" applyAlignment="1" applyBorder="1" applyFont="1">
      <alignment horizontal="center" shrinkToFit="0" vertical="top" wrapText="1"/>
    </xf>
    <xf borderId="65" fillId="3" fontId="12" numFmtId="0" xfId="0" applyAlignment="1" applyBorder="1" applyFont="1">
      <alignment horizontal="center" shrinkToFit="0" vertical="top" wrapText="1"/>
    </xf>
    <xf borderId="15" fillId="0" fontId="7" numFmtId="0" xfId="0" applyBorder="1" applyFont="1"/>
    <xf borderId="16" fillId="0" fontId="7" numFmtId="0" xfId="0" applyBorder="1" applyFont="1"/>
    <xf borderId="17" fillId="0" fontId="12" numFmtId="0" xfId="0" applyAlignment="1" applyBorder="1" applyFont="1">
      <alignment horizontal="center" shrinkToFit="0" vertical="top" wrapText="1"/>
    </xf>
    <xf borderId="18" fillId="0" fontId="12" numFmtId="0" xfId="0" applyAlignment="1" applyBorder="1" applyFont="1">
      <alignment horizontal="center" shrinkToFit="0" vertical="top" wrapText="1"/>
    </xf>
    <xf borderId="19" fillId="0" fontId="12" numFmtId="0" xfId="0" applyAlignment="1" applyBorder="1" applyFont="1">
      <alignment horizontal="center" shrinkToFit="0" vertical="top" wrapText="1"/>
    </xf>
    <xf borderId="44" fillId="0" fontId="12" numFmtId="0" xfId="0" applyAlignment="1" applyBorder="1" applyFont="1">
      <alignment horizontal="center" shrinkToFit="0" vertical="top" wrapText="1"/>
    </xf>
    <xf borderId="66" fillId="8" fontId="7" numFmtId="0" xfId="0" applyBorder="1" applyFont="1"/>
    <xf borderId="67" fillId="0" fontId="13" numFmtId="0" xfId="0" applyAlignment="1" applyBorder="1" applyFont="1">
      <alignment horizontal="center" shrinkToFit="0" vertical="top" wrapText="1"/>
    </xf>
    <xf borderId="68" fillId="8" fontId="13" numFmtId="0" xfId="0" applyAlignment="1" applyBorder="1" applyFont="1">
      <alignment horizontal="center" shrinkToFit="0" vertical="top" wrapText="1"/>
    </xf>
    <xf borderId="68" fillId="14" fontId="13" numFmtId="0" xfId="0" applyAlignment="1" applyBorder="1" applyFont="1">
      <alignment horizontal="center" shrinkToFit="0" vertical="top" wrapText="1"/>
    </xf>
    <xf borderId="69" fillId="14" fontId="13" numFmtId="0" xfId="0" applyAlignment="1" applyBorder="1" applyFont="1">
      <alignment horizontal="center" shrinkToFit="0" vertical="top" wrapText="1"/>
    </xf>
    <xf borderId="70" fillId="11" fontId="4" numFmtId="0" xfId="0" applyAlignment="1" applyBorder="1" applyFont="1">
      <alignment horizontal="right" shrinkToFit="0" vertical="top" wrapText="1"/>
    </xf>
    <xf borderId="6" fillId="4" fontId="4" numFmtId="0" xfId="0" applyAlignment="1" applyBorder="1" applyFont="1">
      <alignment horizontal="center" shrinkToFit="0" vertical="top" wrapText="1"/>
    </xf>
    <xf borderId="6" fillId="8" fontId="4" numFmtId="0" xfId="0" applyAlignment="1" applyBorder="1" applyFont="1">
      <alignment horizontal="center" shrinkToFit="0" vertical="top" wrapText="1"/>
    </xf>
    <xf borderId="71" fillId="9" fontId="4" numFmtId="0" xfId="0" applyAlignment="1" applyBorder="1" applyFont="1">
      <alignment horizontal="center" shrinkToFit="0" vertical="top" wrapText="1"/>
    </xf>
    <xf borderId="72" fillId="0" fontId="7" numFmtId="0" xfId="0" applyBorder="1" applyFont="1"/>
    <xf borderId="73" fillId="14" fontId="6" numFmtId="0" xfId="0" applyAlignment="1" applyBorder="1" applyFont="1">
      <alignment horizontal="center" shrinkToFit="0" vertical="center" wrapText="1"/>
    </xf>
    <xf borderId="74" fillId="14" fontId="6" numFmtId="0" xfId="0" applyAlignment="1" applyBorder="1" applyFont="1">
      <alignment horizontal="center" shrinkToFit="0" vertical="center" wrapText="1"/>
    </xf>
    <xf borderId="75" fillId="14" fontId="6" numFmtId="0" xfId="0" applyAlignment="1" applyBorder="1" applyFont="1">
      <alignment horizontal="center" shrinkToFit="0" vertical="center" wrapText="1"/>
    </xf>
    <xf borderId="76" fillId="14" fontId="6" numFmtId="0" xfId="0" applyAlignment="1" applyBorder="1" applyFont="1">
      <alignment horizontal="center" shrinkToFit="0" vertical="center" wrapText="1"/>
    </xf>
    <xf borderId="77" fillId="14" fontId="6" numFmtId="0" xfId="0" applyAlignment="1" applyBorder="1" applyFont="1">
      <alignment horizontal="center" shrinkToFit="0" vertical="center" wrapText="1"/>
    </xf>
    <xf borderId="78" fillId="14" fontId="6" numFmtId="0" xfId="0" applyAlignment="1" applyBorder="1" applyFont="1">
      <alignment horizontal="center" shrinkToFit="0" vertical="center" wrapText="1"/>
    </xf>
    <xf borderId="79" fillId="14" fontId="6" numFmtId="0" xfId="0" applyAlignment="1" applyBorder="1" applyFont="1">
      <alignment horizontal="center" shrinkToFit="0" vertical="center" wrapText="1"/>
    </xf>
    <xf borderId="80" fillId="14" fontId="6" numFmtId="0" xfId="0" applyAlignment="1" applyBorder="1" applyFont="1">
      <alignment horizontal="center" shrinkToFit="0" vertical="center" wrapText="1"/>
    </xf>
    <xf borderId="81" fillId="14" fontId="6" numFmtId="0" xfId="0" applyAlignment="1" applyBorder="1" applyFont="1">
      <alignment horizontal="center" shrinkToFit="0" vertical="center" wrapText="1"/>
    </xf>
    <xf borderId="82" fillId="14" fontId="6" numFmtId="0" xfId="0" applyAlignment="1" applyBorder="1" applyFont="1">
      <alignment horizontal="center" shrinkToFit="0" vertical="center" wrapText="1"/>
    </xf>
    <xf borderId="83" fillId="14" fontId="6" numFmtId="0" xfId="0" applyAlignment="1" applyBorder="1" applyFont="1">
      <alignment horizontal="center" shrinkToFit="0" vertical="center" wrapText="1"/>
    </xf>
    <xf borderId="25" fillId="0" fontId="7" numFmtId="0" xfId="0" applyAlignment="1" applyBorder="1" applyFont="1">
      <alignment horizontal="center" shrinkToFit="0" vertical="center" wrapText="1"/>
    </xf>
    <xf borderId="26" fillId="14" fontId="7" numFmtId="0" xfId="0" applyAlignment="1" applyBorder="1" applyFont="1">
      <alignment horizontal="center" vertical="center"/>
    </xf>
    <xf borderId="84" fillId="14" fontId="7" numFmtId="0" xfId="0" applyAlignment="1" applyBorder="1" applyFont="1">
      <alignment horizontal="center" vertical="center"/>
    </xf>
    <xf borderId="56" fillId="8" fontId="7" numFmtId="0" xfId="0" applyAlignment="1" applyBorder="1" applyFont="1">
      <alignment horizontal="center" vertical="center"/>
    </xf>
    <xf borderId="32" fillId="14" fontId="7" numFmtId="0" xfId="0" applyAlignment="1" applyBorder="1" applyFont="1">
      <alignment horizontal="center" vertical="center"/>
    </xf>
    <xf borderId="33" fillId="14" fontId="7" numFmtId="0" xfId="0" applyAlignment="1" applyBorder="1" applyFont="1">
      <alignment horizontal="center" vertical="center"/>
    </xf>
    <xf borderId="85" fillId="14" fontId="7" numFmtId="0" xfId="0" applyAlignment="1" applyBorder="1" applyFont="1">
      <alignment horizontal="center" vertical="center"/>
    </xf>
    <xf borderId="86" fillId="14" fontId="7" numFmtId="0" xfId="0" applyAlignment="1" applyBorder="1" applyFont="1">
      <alignment horizontal="center" vertical="center"/>
    </xf>
    <xf borderId="32" fillId="14" fontId="12" numFmtId="0" xfId="0" applyAlignment="1" applyBorder="1" applyFont="1">
      <alignment horizontal="center" shrinkToFit="0" vertical="top" wrapText="1"/>
    </xf>
    <xf borderId="33" fillId="14" fontId="12" numFmtId="0" xfId="0" applyAlignment="1" applyBorder="1" applyFont="1">
      <alignment horizontal="center" shrinkToFit="0" vertical="top" wrapText="1"/>
    </xf>
    <xf borderId="85" fillId="14" fontId="12" numFmtId="0" xfId="0" applyAlignment="1" applyBorder="1" applyFont="1">
      <alignment horizontal="center" shrinkToFit="0" vertical="top" wrapText="1"/>
    </xf>
    <xf borderId="34" fillId="14" fontId="12" numFmtId="0" xfId="0" applyAlignment="1" applyBorder="1" applyFont="1">
      <alignment horizontal="center" shrinkToFit="0" vertical="top" wrapText="1"/>
    </xf>
    <xf borderId="86" fillId="14" fontId="12" numFmtId="0" xfId="0" applyAlignment="1" applyBorder="1" applyFont="1">
      <alignment horizontal="center" shrinkToFit="0" vertical="top" wrapText="1"/>
    </xf>
    <xf borderId="85" fillId="8" fontId="7" numFmtId="0" xfId="0" applyAlignment="1" applyBorder="1" applyFont="1">
      <alignment horizontal="center" vertical="center"/>
    </xf>
    <xf borderId="86" fillId="8" fontId="7" numFmtId="0" xfId="0" applyAlignment="1" applyBorder="1" applyFont="1">
      <alignment horizontal="center" vertical="center"/>
    </xf>
    <xf borderId="33" fillId="8" fontId="7" numFmtId="0" xfId="0" applyAlignment="1" applyBorder="1" applyFont="1">
      <alignment horizontal="center" vertical="center"/>
    </xf>
    <xf borderId="32" fillId="14" fontId="7" numFmtId="0" xfId="0" applyAlignment="1" applyBorder="1" applyFont="1">
      <alignment horizontal="center" shrinkToFit="0" vertical="center" wrapText="1"/>
    </xf>
    <xf borderId="85" fillId="14" fontId="7" numFmtId="0" xfId="0" applyAlignment="1" applyBorder="1" applyFont="1">
      <alignment horizontal="center" shrinkToFit="0" vertical="center" wrapText="1"/>
    </xf>
    <xf borderId="33" fillId="0" fontId="7" numFmtId="0" xfId="0" applyAlignment="1" applyBorder="1" applyFont="1">
      <alignment horizontal="center" shrinkToFit="0" vertical="center" wrapText="1"/>
    </xf>
    <xf borderId="34" fillId="14" fontId="7" numFmtId="0" xfId="0" applyAlignment="1" applyBorder="1" applyFont="1">
      <alignment horizontal="center" shrinkToFit="0" vertical="center" wrapText="1"/>
    </xf>
    <xf borderId="86" fillId="14" fontId="7" numFmtId="0" xfId="0" applyAlignment="1" applyBorder="1" applyFont="1">
      <alignment horizontal="center" shrinkToFit="0" vertical="center" wrapText="1"/>
    </xf>
    <xf borderId="33" fillId="14" fontId="12" numFmtId="0" xfId="0" applyAlignment="1" applyBorder="1" applyFont="1">
      <alignment horizontal="center" shrinkToFit="0" vertical="center" wrapText="1"/>
    </xf>
    <xf borderId="34" fillId="8" fontId="7" numFmtId="0" xfId="0" applyAlignment="1" applyBorder="1" applyFont="1">
      <alignment horizontal="center" vertical="center"/>
    </xf>
    <xf borderId="25" fillId="0" fontId="7" numFmtId="0" xfId="0" applyAlignment="1" applyBorder="1" applyFont="1">
      <alignment horizontal="center" shrinkToFit="0" wrapText="1"/>
    </xf>
    <xf borderId="87" fillId="0" fontId="7" numFmtId="0" xfId="0" applyAlignment="1" applyBorder="1" applyFont="1">
      <alignment horizontal="center" shrinkToFit="0" vertical="center" wrapText="1"/>
    </xf>
    <xf borderId="45" fillId="14" fontId="12" numFmtId="0" xfId="0" applyAlignment="1" applyBorder="1" applyFont="1">
      <alignment horizontal="center" shrinkToFit="0" vertical="top" wrapText="1"/>
    </xf>
    <xf borderId="42" fillId="14" fontId="12" numFmtId="0" xfId="0" applyAlignment="1" applyBorder="1" applyFont="1">
      <alignment horizontal="center" shrinkToFit="0" vertical="top" wrapText="1"/>
    </xf>
    <xf borderId="88" fillId="14" fontId="12" numFmtId="0" xfId="0" applyAlignment="1" applyBorder="1" applyFont="1">
      <alignment horizontal="center" shrinkToFit="0" vertical="top" wrapText="1"/>
    </xf>
    <xf borderId="57" fillId="14" fontId="12" numFmtId="0" xfId="0" applyAlignment="1" applyBorder="1" applyFont="1">
      <alignment horizontal="center" shrinkToFit="0" vertical="top" wrapText="1"/>
    </xf>
    <xf borderId="89" fillId="14" fontId="12" numFmtId="0" xfId="0" applyAlignment="1" applyBorder="1" applyFont="1">
      <alignment horizontal="center" shrinkToFit="0" vertical="top" wrapText="1"/>
    </xf>
    <xf borderId="45" fillId="14" fontId="7" numFmtId="0" xfId="0" applyBorder="1" applyFont="1"/>
    <xf borderId="42" fillId="0" fontId="12" numFmtId="0" xfId="0" applyAlignment="1" applyBorder="1" applyFont="1">
      <alignment horizontal="center" shrinkToFit="0" vertical="top" wrapText="1"/>
    </xf>
    <xf borderId="42" fillId="0" fontId="14" numFmtId="0" xfId="0" applyAlignment="1" applyBorder="1" applyFont="1">
      <alignment horizontal="center" shrinkToFit="0" vertical="top" wrapText="1"/>
    </xf>
    <xf borderId="43" fillId="0" fontId="9" numFmtId="0" xfId="0" applyBorder="1" applyFont="1"/>
    <xf borderId="90" fillId="11" fontId="15" numFmtId="0" xfId="0" applyAlignment="1" applyBorder="1" applyFont="1">
      <alignment horizontal="left" shrinkToFit="0" vertical="top" wrapText="1"/>
    </xf>
    <xf borderId="91" fillId="0" fontId="2" numFmtId="0" xfId="0" applyBorder="1" applyFont="1"/>
    <xf borderId="92" fillId="0" fontId="2" numFmtId="0" xfId="0" applyBorder="1" applyFont="1"/>
    <xf borderId="93" fillId="0" fontId="2" numFmtId="0" xfId="0" applyBorder="1" applyFont="1"/>
    <xf borderId="94" fillId="0" fontId="2" numFmtId="0" xfId="0" applyBorder="1" applyFont="1"/>
    <xf borderId="95" fillId="0" fontId="2" numFmtId="0" xfId="0" applyBorder="1" applyFont="1"/>
    <xf borderId="96" fillId="0" fontId="2" numFmtId="0" xfId="0" applyBorder="1" applyFont="1"/>
    <xf borderId="97" fillId="0" fontId="2" numFmtId="0" xfId="0" applyBorder="1" applyFont="1"/>
    <xf borderId="2" fillId="0" fontId="5" numFmtId="0" xfId="0" applyAlignment="1" applyBorder="1" applyFont="1">
      <alignment horizontal="center" shrinkToFit="0" vertical="center" wrapText="1"/>
    </xf>
    <xf borderId="98" fillId="0" fontId="2" numFmtId="0" xfId="0" applyBorder="1" applyFont="1"/>
    <xf borderId="0" fillId="0" fontId="9" numFmtId="0" xfId="0" applyFont="1"/>
    <xf borderId="33" fillId="15" fontId="4" numFmtId="0" xfId="0" applyAlignment="1" applyBorder="1" applyFill="1" applyFont="1">
      <alignment horizontal="left" shrinkToFit="0" vertical="top" wrapText="1"/>
    </xf>
    <xf borderId="28" fillId="15" fontId="9" numFmtId="0" xfId="0" applyAlignment="1" applyBorder="1" applyFont="1">
      <alignment horizontal="center" shrinkToFit="0" vertical="top" wrapText="1"/>
    </xf>
    <xf borderId="30" fillId="0" fontId="2" numFmtId="0" xfId="0" applyBorder="1" applyFont="1"/>
    <xf borderId="31" fillId="0" fontId="9" numFmtId="0" xfId="0" applyAlignment="1" applyBorder="1" applyFont="1">
      <alignment shrinkToFit="0" vertical="top" wrapText="1"/>
    </xf>
    <xf borderId="31" fillId="15" fontId="9" numFmtId="0" xfId="0" applyAlignment="1" applyBorder="1" applyFont="1">
      <alignment horizontal="center" shrinkToFit="0" vertical="center" wrapText="1"/>
    </xf>
    <xf borderId="35" fillId="0" fontId="2" numFmtId="0" xfId="0" applyBorder="1" applyFont="1"/>
    <xf borderId="31" fillId="0" fontId="9" numFmtId="0" xfId="0" applyAlignment="1" applyBorder="1" applyFont="1">
      <alignment horizontal="right" shrinkToFit="0" vertical="top" wrapText="1"/>
    </xf>
    <xf borderId="31" fillId="0" fontId="16" numFmtId="0" xfId="0" applyAlignment="1" applyBorder="1" applyFont="1">
      <alignment horizontal="left" shrinkToFit="0" vertical="center" wrapText="1"/>
    </xf>
    <xf borderId="25" fillId="0" fontId="9" numFmtId="0" xfId="0" applyAlignment="1" applyBorder="1" applyFont="1">
      <alignment horizontal="right" shrinkToFit="0" vertical="top" wrapText="1"/>
    </xf>
    <xf borderId="31" fillId="0" fontId="16" numFmtId="0" xfId="0" applyAlignment="1" applyBorder="1" applyFont="1">
      <alignment shrinkToFit="0" wrapText="1"/>
    </xf>
    <xf borderId="49" fillId="0" fontId="9" numFmtId="0" xfId="0" applyAlignment="1" applyBorder="1" applyFont="1">
      <alignment horizontal="right" shrinkToFit="0" vertical="top" wrapText="1"/>
    </xf>
    <xf borderId="33" fillId="0" fontId="11" numFmtId="0" xfId="0" applyAlignment="1" applyBorder="1" applyFont="1">
      <alignment horizontal="center" shrinkToFit="0" vertical="top" wrapText="1"/>
    </xf>
    <xf borderId="31" fillId="12" fontId="16" numFmtId="0" xfId="0" applyAlignment="1" applyBorder="1" applyFont="1">
      <alignment horizontal="center" vertical="center"/>
    </xf>
    <xf borderId="31" fillId="15" fontId="4" numFmtId="0" xfId="0" applyAlignment="1" applyBorder="1" applyFont="1">
      <alignment horizontal="left" shrinkToFit="0" vertical="top" wrapText="1"/>
    </xf>
    <xf borderId="99" fillId="0" fontId="2" numFmtId="0" xfId="0" applyBorder="1" applyFont="1"/>
    <xf borderId="31" fillId="0" fontId="9" numFmtId="0" xfId="0" applyAlignment="1" applyBorder="1" applyFont="1">
      <alignment horizontal="left" shrinkToFit="0" vertical="center" wrapText="1"/>
    </xf>
    <xf borderId="25" fillId="0" fontId="16" numFmtId="0" xfId="0" applyAlignment="1" applyBorder="1" applyFont="1">
      <alignment horizontal="left" shrinkToFit="0" vertical="center" wrapText="1"/>
    </xf>
    <xf borderId="25" fillId="0" fontId="16" numFmtId="0" xfId="0" applyAlignment="1" applyBorder="1" applyFont="1">
      <alignment horizontal="left" shrinkToFit="0" vertical="top" wrapText="1"/>
    </xf>
    <xf borderId="25" fillId="15" fontId="4" numFmtId="0" xfId="0" applyAlignment="1" applyBorder="1" applyFont="1">
      <alignment horizontal="left" shrinkToFit="0" vertical="top" wrapText="1"/>
    </xf>
    <xf borderId="33" fillId="15" fontId="9" numFmtId="0" xfId="0" applyAlignment="1" applyBorder="1" applyFont="1">
      <alignment horizontal="center"/>
    </xf>
    <xf borderId="31" fillId="0" fontId="9" numFmtId="0" xfId="0" applyAlignment="1" applyBorder="1" applyFont="1">
      <alignment horizontal="left" shrinkToFit="0" vertical="top" wrapText="1"/>
    </xf>
    <xf borderId="0" fillId="0" fontId="9" numFmtId="0" xfId="0" applyAlignment="1" applyFont="1">
      <alignment horizontal="center"/>
    </xf>
    <xf borderId="9" fillId="16" fontId="5" numFmtId="0" xfId="0" applyAlignment="1" applyBorder="1" applyFill="1" applyFont="1">
      <alignment horizontal="center" shrinkToFit="0" vertical="top" wrapText="1"/>
    </xf>
    <xf borderId="100" fillId="16" fontId="5" numFmtId="0" xfId="0" applyAlignment="1" applyBorder="1" applyFont="1">
      <alignment horizontal="center" shrinkToFit="0" vertical="top" wrapText="1"/>
    </xf>
    <xf borderId="101" fillId="16" fontId="4" numFmtId="0" xfId="0" applyAlignment="1" applyBorder="1" applyFont="1">
      <alignment horizontal="center" shrinkToFit="0" vertical="center" wrapText="1"/>
    </xf>
    <xf borderId="72" fillId="0" fontId="16" numFmtId="0" xfId="0" applyAlignment="1" applyBorder="1" applyFont="1">
      <alignment horizontal="left" shrinkToFit="0" vertical="top" wrapText="1"/>
    </xf>
    <xf borderId="102" fillId="0" fontId="2" numFmtId="0" xfId="0" applyBorder="1" applyFont="1"/>
    <xf borderId="31" fillId="0" fontId="16" numFmtId="0" xfId="0" applyAlignment="1" applyBorder="1" applyFont="1">
      <alignment horizontal="left" shrinkToFit="0" vertical="top" wrapText="1"/>
    </xf>
    <xf borderId="55" fillId="0" fontId="16" numFmtId="0" xfId="0" applyAlignment="1" applyBorder="1" applyFont="1">
      <alignment horizontal="left" shrinkToFit="0" vertical="top" wrapText="1"/>
    </xf>
    <xf borderId="60" fillId="0" fontId="2" numFmtId="0" xfId="0" applyBorder="1" applyFont="1"/>
    <xf borderId="85" fillId="17" fontId="9" numFmtId="0" xfId="0" applyAlignment="1" applyBorder="1" applyFill="1" applyFont="1">
      <alignment shrinkToFit="0" vertical="top" wrapText="1"/>
    </xf>
    <xf borderId="25" fillId="17" fontId="16" numFmtId="0" xfId="0" applyAlignment="1" applyBorder="1" applyFont="1">
      <alignment horizontal="left" shrinkToFit="0" vertical="top" wrapText="1"/>
    </xf>
    <xf borderId="11" fillId="0" fontId="9" numFmtId="0" xfId="0" applyAlignment="1" applyBorder="1" applyFont="1">
      <alignment shrinkToFit="0" vertical="top" wrapText="1"/>
    </xf>
    <xf borderId="103" fillId="17" fontId="9" numFmtId="0" xfId="0" applyAlignment="1" applyBorder="1" applyFont="1">
      <alignment shrinkToFit="0" vertical="top" wrapText="1"/>
    </xf>
    <xf borderId="104" fillId="15" fontId="4" numFmtId="0" xfId="0" applyAlignment="1" applyBorder="1" applyFont="1">
      <alignment horizontal="left" shrinkToFit="0" vertical="top" wrapText="1"/>
    </xf>
    <xf borderId="31" fillId="0" fontId="17" numFmtId="0" xfId="0" applyAlignment="1" applyBorder="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topLeftCell="B1" activePane="topRight" state="frozen"/>
      <selection activeCell="C2" sqref="C2" pane="topRight"/>
    </sheetView>
  </sheetViews>
  <sheetFormatPr customHeight="1" defaultColWidth="14.43" defaultRowHeight="15.0"/>
  <cols>
    <col customWidth="1" min="1" max="1" width="38.71"/>
    <col customWidth="1" min="2" max="9" width="25.86"/>
    <col customWidth="1" min="10" max="13" width="26.14"/>
    <col customWidth="1" min="14" max="17" width="26.29"/>
    <col customWidth="1" min="18" max="21" width="26.14"/>
    <col customWidth="1" min="22" max="25" width="26.29"/>
    <col customWidth="1" min="26" max="29" width="26.14"/>
    <col customWidth="1" min="30" max="33" width="26.29"/>
  </cols>
  <sheetData>
    <row r="1" ht="58.5" customHeight="1">
      <c r="A1" s="1" t="s">
        <v>0</v>
      </c>
      <c r="B1" s="2" t="s">
        <v>1</v>
      </c>
      <c r="C1" s="3"/>
      <c r="D1" s="3"/>
      <c r="E1" s="4"/>
      <c r="F1" s="5" t="s">
        <v>2</v>
      </c>
      <c r="G1" s="3"/>
      <c r="H1" s="3"/>
      <c r="I1" s="4"/>
      <c r="J1" s="6" t="s">
        <v>3</v>
      </c>
      <c r="K1" s="3"/>
      <c r="L1" s="3"/>
      <c r="M1" s="4"/>
      <c r="N1" s="7" t="s">
        <v>4</v>
      </c>
      <c r="O1" s="3"/>
      <c r="P1" s="3"/>
      <c r="Q1" s="4"/>
      <c r="R1" s="8" t="s">
        <v>5</v>
      </c>
      <c r="S1" s="3"/>
      <c r="T1" s="3"/>
      <c r="U1" s="4"/>
      <c r="V1" s="9" t="s">
        <v>6</v>
      </c>
      <c r="W1" s="3"/>
      <c r="X1" s="3"/>
      <c r="Y1" s="4"/>
      <c r="Z1" s="10" t="s">
        <v>7</v>
      </c>
      <c r="AA1" s="3"/>
      <c r="AB1" s="3"/>
      <c r="AC1" s="11"/>
      <c r="AD1" s="12" t="s">
        <v>8</v>
      </c>
      <c r="AE1" s="13"/>
      <c r="AF1" s="13"/>
      <c r="AG1" s="14"/>
    </row>
    <row r="2" ht="79.5" customHeight="1">
      <c r="A2" s="15" t="s">
        <v>9</v>
      </c>
      <c r="B2" s="16" t="s">
        <v>10</v>
      </c>
      <c r="C2" s="3"/>
      <c r="D2" s="3"/>
      <c r="E2" s="4"/>
      <c r="F2" s="17" t="s">
        <v>11</v>
      </c>
      <c r="G2" s="3"/>
      <c r="H2" s="3"/>
      <c r="I2" s="4"/>
      <c r="J2" s="18" t="s">
        <v>12</v>
      </c>
      <c r="K2" s="3"/>
      <c r="L2" s="3"/>
      <c r="M2" s="4"/>
      <c r="N2" s="19" t="s">
        <v>13</v>
      </c>
      <c r="O2" s="3"/>
      <c r="P2" s="3"/>
      <c r="Q2" s="4"/>
      <c r="R2" s="20" t="s">
        <v>14</v>
      </c>
      <c r="S2" s="3"/>
      <c r="T2" s="3"/>
      <c r="U2" s="4"/>
      <c r="V2" s="21" t="s">
        <v>15</v>
      </c>
      <c r="W2" s="3"/>
      <c r="X2" s="3"/>
      <c r="Y2" s="4"/>
      <c r="Z2" s="22" t="s">
        <v>16</v>
      </c>
      <c r="AA2" s="13"/>
      <c r="AB2" s="13"/>
      <c r="AC2" s="23"/>
      <c r="AD2" s="24" t="s">
        <v>17</v>
      </c>
      <c r="AE2" s="3"/>
      <c r="AF2" s="3"/>
      <c r="AG2" s="4"/>
    </row>
    <row r="3">
      <c r="A3" s="25" t="s">
        <v>18</v>
      </c>
      <c r="B3" s="26" t="s">
        <v>19</v>
      </c>
      <c r="C3" s="27" t="s">
        <v>20</v>
      </c>
      <c r="D3" s="27" t="s">
        <v>21</v>
      </c>
      <c r="E3" s="28" t="s">
        <v>22</v>
      </c>
      <c r="F3" s="26" t="s">
        <v>19</v>
      </c>
      <c r="G3" s="27" t="s">
        <v>20</v>
      </c>
      <c r="H3" s="27" t="s">
        <v>21</v>
      </c>
      <c r="I3" s="28" t="s">
        <v>22</v>
      </c>
      <c r="J3" s="26" t="s">
        <v>19</v>
      </c>
      <c r="K3" s="28" t="s">
        <v>20</v>
      </c>
      <c r="L3" s="28" t="s">
        <v>21</v>
      </c>
      <c r="M3" s="28" t="s">
        <v>22</v>
      </c>
      <c r="N3" s="26" t="s">
        <v>19</v>
      </c>
      <c r="O3" s="28" t="s">
        <v>20</v>
      </c>
      <c r="P3" s="28" t="s">
        <v>21</v>
      </c>
      <c r="Q3" s="28" t="s">
        <v>22</v>
      </c>
      <c r="R3" s="26" t="s">
        <v>19</v>
      </c>
      <c r="S3" s="28" t="s">
        <v>20</v>
      </c>
      <c r="T3" s="28" t="s">
        <v>21</v>
      </c>
      <c r="U3" s="28" t="s">
        <v>22</v>
      </c>
      <c r="V3" s="26" t="s">
        <v>19</v>
      </c>
      <c r="W3" s="28" t="s">
        <v>20</v>
      </c>
      <c r="X3" s="28" t="s">
        <v>21</v>
      </c>
      <c r="Y3" s="28" t="s">
        <v>22</v>
      </c>
      <c r="Z3" s="29" t="s">
        <v>19</v>
      </c>
      <c r="AA3" s="30" t="s">
        <v>20</v>
      </c>
      <c r="AB3" s="30" t="s">
        <v>21</v>
      </c>
      <c r="AC3" s="31" t="s">
        <v>22</v>
      </c>
      <c r="AD3" s="32" t="s">
        <v>19</v>
      </c>
      <c r="AE3" s="33" t="s">
        <v>20</v>
      </c>
      <c r="AF3" s="33" t="s">
        <v>21</v>
      </c>
      <c r="AG3" s="34" t="s">
        <v>22</v>
      </c>
    </row>
    <row r="4" ht="21.0" customHeight="1">
      <c r="A4" s="35" t="s">
        <v>23</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23"/>
    </row>
    <row r="5">
      <c r="A5" s="36" t="s">
        <v>24</v>
      </c>
      <c r="B5" s="37"/>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9"/>
    </row>
    <row r="6">
      <c r="A6" s="40" t="s">
        <v>25</v>
      </c>
      <c r="B6" s="41">
        <v>0.0</v>
      </c>
      <c r="C6" s="42">
        <v>2.0</v>
      </c>
      <c r="D6" s="43">
        <v>0.0</v>
      </c>
      <c r="E6" s="44">
        <v>0.0</v>
      </c>
      <c r="F6" s="41">
        <v>0.0</v>
      </c>
      <c r="G6" s="42">
        <v>0.0</v>
      </c>
      <c r="H6" s="43">
        <v>0.0</v>
      </c>
      <c r="I6" s="45">
        <v>2.0</v>
      </c>
      <c r="J6" s="46">
        <v>0.0</v>
      </c>
      <c r="K6" s="42">
        <v>0.0</v>
      </c>
      <c r="L6" s="47">
        <v>1.0</v>
      </c>
      <c r="M6" s="44">
        <v>0.0</v>
      </c>
      <c r="N6" s="41">
        <v>5.0</v>
      </c>
      <c r="O6" s="42">
        <v>3.0</v>
      </c>
      <c r="P6" s="47">
        <v>3.0</v>
      </c>
      <c r="Q6" s="44">
        <v>2.0</v>
      </c>
      <c r="R6" s="41">
        <v>39.0</v>
      </c>
      <c r="S6" s="42">
        <v>37.0</v>
      </c>
      <c r="T6" s="48">
        <v>45.0</v>
      </c>
      <c r="U6" s="49">
        <v>31.0</v>
      </c>
      <c r="V6" s="50">
        <v>4.0</v>
      </c>
      <c r="W6" s="42">
        <v>4.0</v>
      </c>
      <c r="X6" s="47">
        <v>8.0</v>
      </c>
      <c r="Y6" s="51">
        <v>17.0</v>
      </c>
      <c r="Z6" s="41">
        <v>4.0</v>
      </c>
      <c r="AA6" s="42">
        <v>2.0</v>
      </c>
      <c r="AB6" s="47">
        <v>0.0</v>
      </c>
      <c r="AC6" s="44">
        <v>1.0</v>
      </c>
      <c r="AD6" s="41">
        <v>4.0</v>
      </c>
      <c r="AE6" s="42">
        <v>1.0</v>
      </c>
      <c r="AF6" s="52">
        <v>3.0</v>
      </c>
      <c r="AG6" s="53">
        <v>4.0</v>
      </c>
    </row>
    <row r="7">
      <c r="A7" s="40" t="s">
        <v>26</v>
      </c>
      <c r="B7" s="54">
        <v>0.0</v>
      </c>
      <c r="C7" s="55">
        <v>0.0</v>
      </c>
      <c r="D7" s="56">
        <v>0.0</v>
      </c>
      <c r="E7" s="51">
        <v>0.0</v>
      </c>
      <c r="F7" s="54">
        <v>5.0</v>
      </c>
      <c r="G7" s="55">
        <v>6.0</v>
      </c>
      <c r="H7" s="56">
        <v>2.0</v>
      </c>
      <c r="I7" s="57">
        <v>4.0</v>
      </c>
      <c r="J7" s="58">
        <v>0.0</v>
      </c>
      <c r="K7" s="55">
        <v>1.0</v>
      </c>
      <c r="L7" s="59">
        <v>0.0</v>
      </c>
      <c r="M7" s="60">
        <v>0.0</v>
      </c>
      <c r="N7" s="54">
        <v>0.0</v>
      </c>
      <c r="O7" s="55">
        <v>2.0</v>
      </c>
      <c r="P7" s="59">
        <v>0.0</v>
      </c>
      <c r="Q7" s="60">
        <v>0.0</v>
      </c>
      <c r="R7" s="54">
        <v>1.0</v>
      </c>
      <c r="S7" s="55">
        <v>1.0</v>
      </c>
      <c r="T7" s="61">
        <v>0.0</v>
      </c>
      <c r="U7" s="62">
        <v>0.0</v>
      </c>
      <c r="V7" s="63">
        <v>0.0</v>
      </c>
      <c r="W7" s="55">
        <v>0.0</v>
      </c>
      <c r="X7" s="59">
        <v>0.0</v>
      </c>
      <c r="Y7" s="60">
        <v>0.0</v>
      </c>
      <c r="Z7" s="54">
        <v>0.0</v>
      </c>
      <c r="AA7" s="55">
        <v>0.0</v>
      </c>
      <c r="AB7" s="59">
        <v>0.0</v>
      </c>
      <c r="AC7" s="60">
        <v>0.0</v>
      </c>
      <c r="AD7" s="54">
        <v>0.0</v>
      </c>
      <c r="AE7" s="55">
        <v>0.0</v>
      </c>
      <c r="AF7" s="64">
        <v>0.0</v>
      </c>
      <c r="AG7" s="65">
        <v>0.0</v>
      </c>
    </row>
    <row r="8">
      <c r="A8" s="40" t="s">
        <v>27</v>
      </c>
      <c r="B8" s="54">
        <v>0.0</v>
      </c>
      <c r="C8" s="55">
        <v>1.0</v>
      </c>
      <c r="D8" s="56">
        <v>0.0</v>
      </c>
      <c r="E8" s="51">
        <v>1.0</v>
      </c>
      <c r="F8" s="54">
        <v>0.0</v>
      </c>
      <c r="G8" s="55">
        <v>1.0</v>
      </c>
      <c r="H8" s="56">
        <v>3.0</v>
      </c>
      <c r="I8" s="57">
        <v>6.0</v>
      </c>
      <c r="J8" s="58">
        <v>1.0</v>
      </c>
      <c r="K8" s="55">
        <v>4.0</v>
      </c>
      <c r="L8" s="59">
        <v>0.0</v>
      </c>
      <c r="M8" s="60">
        <v>4.0</v>
      </c>
      <c r="N8" s="54">
        <v>0.0</v>
      </c>
      <c r="O8" s="55">
        <v>0.0</v>
      </c>
      <c r="P8" s="59">
        <v>0.0</v>
      </c>
      <c r="Q8" s="60">
        <v>1.0</v>
      </c>
      <c r="R8" s="54">
        <v>3.0</v>
      </c>
      <c r="S8" s="55">
        <v>4.0</v>
      </c>
      <c r="T8" s="61">
        <v>0.0</v>
      </c>
      <c r="U8" s="62">
        <v>0.0</v>
      </c>
      <c r="V8" s="63">
        <v>1.0</v>
      </c>
      <c r="W8" s="55">
        <v>0.0</v>
      </c>
      <c r="X8" s="59">
        <v>0.0</v>
      </c>
      <c r="Y8" s="60">
        <v>0.0</v>
      </c>
      <c r="Z8" s="54">
        <v>0.0</v>
      </c>
      <c r="AA8" s="55">
        <v>0.0</v>
      </c>
      <c r="AB8" s="59">
        <v>0.0</v>
      </c>
      <c r="AC8" s="60">
        <v>0.0</v>
      </c>
      <c r="AD8" s="54">
        <v>0.0</v>
      </c>
      <c r="AE8" s="55">
        <v>2.0</v>
      </c>
      <c r="AF8" s="64">
        <v>1.0</v>
      </c>
      <c r="AG8" s="65">
        <v>3.0</v>
      </c>
    </row>
    <row r="9">
      <c r="A9" s="40" t="s">
        <v>28</v>
      </c>
      <c r="B9" s="54">
        <v>2.0</v>
      </c>
      <c r="C9" s="55">
        <v>0.0</v>
      </c>
      <c r="D9" s="56">
        <v>0.0</v>
      </c>
      <c r="E9" s="51">
        <v>0.0</v>
      </c>
      <c r="F9" s="54">
        <v>7.0</v>
      </c>
      <c r="G9" s="55">
        <v>3.0</v>
      </c>
      <c r="H9" s="56">
        <v>6.0</v>
      </c>
      <c r="I9" s="57">
        <v>6.0</v>
      </c>
      <c r="J9" s="58">
        <v>0.0</v>
      </c>
      <c r="K9" s="55">
        <v>0.0</v>
      </c>
      <c r="L9" s="59">
        <v>0.0</v>
      </c>
      <c r="M9" s="60">
        <v>0.0</v>
      </c>
      <c r="N9" s="54">
        <v>8.0</v>
      </c>
      <c r="O9" s="55">
        <v>2.0</v>
      </c>
      <c r="P9" s="59">
        <v>2.0</v>
      </c>
      <c r="Q9" s="60">
        <v>1.0</v>
      </c>
      <c r="R9" s="54">
        <v>3.0</v>
      </c>
      <c r="S9" s="55">
        <v>4.0</v>
      </c>
      <c r="T9" s="61">
        <v>2.0</v>
      </c>
      <c r="U9" s="62">
        <v>3.0</v>
      </c>
      <c r="V9" s="63">
        <v>0.0</v>
      </c>
      <c r="W9" s="55">
        <v>0.0</v>
      </c>
      <c r="X9" s="59">
        <v>0.0</v>
      </c>
      <c r="Y9" s="60">
        <v>0.0</v>
      </c>
      <c r="Z9" s="54">
        <v>0.0</v>
      </c>
      <c r="AA9" s="55">
        <v>0.0</v>
      </c>
      <c r="AB9" s="59">
        <v>0.0</v>
      </c>
      <c r="AC9" s="60">
        <v>0.0</v>
      </c>
      <c r="AD9" s="54">
        <v>11.0</v>
      </c>
      <c r="AE9" s="55">
        <v>9.0</v>
      </c>
      <c r="AF9" s="64">
        <v>8.0</v>
      </c>
      <c r="AG9" s="65">
        <v>8.0</v>
      </c>
    </row>
    <row r="10">
      <c r="A10" s="40" t="s">
        <v>29</v>
      </c>
      <c r="B10" s="54">
        <v>0.0</v>
      </c>
      <c r="C10" s="55">
        <v>1.0</v>
      </c>
      <c r="D10" s="56">
        <v>0.0</v>
      </c>
      <c r="E10" s="51">
        <v>0.0</v>
      </c>
      <c r="F10" s="54">
        <v>1.0</v>
      </c>
      <c r="G10" s="55">
        <v>4.0</v>
      </c>
      <c r="H10" s="56">
        <v>0.0</v>
      </c>
      <c r="I10" s="57">
        <v>0.0</v>
      </c>
      <c r="J10" s="58">
        <v>0.0</v>
      </c>
      <c r="K10" s="55">
        <v>13.0</v>
      </c>
      <c r="L10" s="59">
        <v>6.0</v>
      </c>
      <c r="M10" s="60">
        <v>8.0</v>
      </c>
      <c r="N10" s="54">
        <v>12.0</v>
      </c>
      <c r="O10" s="55">
        <v>5.0</v>
      </c>
      <c r="P10" s="59">
        <v>7.0</v>
      </c>
      <c r="Q10" s="60">
        <v>10.0</v>
      </c>
      <c r="R10" s="54">
        <v>24.0</v>
      </c>
      <c r="S10" s="55">
        <v>14.0</v>
      </c>
      <c r="T10" s="61">
        <v>20.0</v>
      </c>
      <c r="U10" s="62">
        <v>24.0</v>
      </c>
      <c r="V10" s="63">
        <v>8.0</v>
      </c>
      <c r="W10" s="55">
        <v>13.0</v>
      </c>
      <c r="X10" s="59">
        <v>18.0</v>
      </c>
      <c r="Y10" s="60">
        <v>22.0</v>
      </c>
      <c r="Z10" s="54">
        <v>6.0</v>
      </c>
      <c r="AA10" s="55">
        <v>5.0</v>
      </c>
      <c r="AB10" s="59">
        <v>4.0</v>
      </c>
      <c r="AC10" s="60">
        <v>4.0</v>
      </c>
      <c r="AD10" s="54">
        <v>2.0</v>
      </c>
      <c r="AE10" s="55">
        <v>12.0</v>
      </c>
      <c r="AF10" s="64">
        <v>5.0</v>
      </c>
      <c r="AG10" s="65">
        <v>12.0</v>
      </c>
    </row>
    <row r="11">
      <c r="A11" s="40" t="s">
        <v>30</v>
      </c>
      <c r="B11" s="54">
        <v>0.0</v>
      </c>
      <c r="C11" s="55">
        <v>0.0</v>
      </c>
      <c r="D11" s="56">
        <v>0.0</v>
      </c>
      <c r="E11" s="51">
        <v>1.0</v>
      </c>
      <c r="F11" s="54">
        <v>0.0</v>
      </c>
      <c r="G11" s="55">
        <v>3.0</v>
      </c>
      <c r="H11" s="56">
        <v>0.0</v>
      </c>
      <c r="I11" s="57">
        <v>0.0</v>
      </c>
      <c r="J11" s="58">
        <v>0.0</v>
      </c>
      <c r="K11" s="55">
        <v>0.0</v>
      </c>
      <c r="L11" s="59">
        <v>4.0</v>
      </c>
      <c r="M11" s="60">
        <v>3.0</v>
      </c>
      <c r="N11" s="54">
        <v>4.0</v>
      </c>
      <c r="O11" s="55">
        <v>0.0</v>
      </c>
      <c r="P11" s="59">
        <v>1.0</v>
      </c>
      <c r="Q11" s="60">
        <v>1.0</v>
      </c>
      <c r="R11" s="54">
        <v>6.0</v>
      </c>
      <c r="S11" s="55">
        <v>2.0</v>
      </c>
      <c r="T11" s="61">
        <v>0.0</v>
      </c>
      <c r="U11" s="62">
        <v>1.0</v>
      </c>
      <c r="V11" s="63">
        <v>0.0</v>
      </c>
      <c r="W11" s="55">
        <v>0.0</v>
      </c>
      <c r="X11" s="59">
        <v>0.0</v>
      </c>
      <c r="Y11" s="60">
        <v>0.0</v>
      </c>
      <c r="Z11" s="54">
        <v>3.0</v>
      </c>
      <c r="AA11" s="55">
        <v>6.0</v>
      </c>
      <c r="AB11" s="59">
        <v>4.0</v>
      </c>
      <c r="AC11" s="60">
        <v>1.0</v>
      </c>
      <c r="AD11" s="54">
        <v>0.0</v>
      </c>
      <c r="AE11" s="55">
        <v>3.0</v>
      </c>
      <c r="AF11" s="64">
        <v>1.0</v>
      </c>
      <c r="AG11" s="65">
        <v>1.0</v>
      </c>
    </row>
    <row r="12">
      <c r="A12" s="40" t="s">
        <v>31</v>
      </c>
      <c r="B12" s="54">
        <v>0.0</v>
      </c>
      <c r="C12" s="55">
        <v>0.0</v>
      </c>
      <c r="D12" s="56">
        <v>0.0</v>
      </c>
      <c r="E12" s="51">
        <v>0.0</v>
      </c>
      <c r="F12" s="54">
        <v>0.0</v>
      </c>
      <c r="G12" s="55">
        <v>0.0</v>
      </c>
      <c r="H12" s="56">
        <v>0.0</v>
      </c>
      <c r="I12" s="57">
        <v>0.0</v>
      </c>
      <c r="J12" s="58">
        <v>0.0</v>
      </c>
      <c r="K12" s="55">
        <v>2.0</v>
      </c>
      <c r="L12" s="59">
        <v>0.0</v>
      </c>
      <c r="M12" s="60">
        <v>0.0</v>
      </c>
      <c r="N12" s="54">
        <v>0.0</v>
      </c>
      <c r="O12" s="55">
        <v>0.0</v>
      </c>
      <c r="P12" s="59">
        <v>0.0</v>
      </c>
      <c r="Q12" s="60">
        <v>0.0</v>
      </c>
      <c r="R12" s="54">
        <v>0.0</v>
      </c>
      <c r="S12" s="55">
        <v>1.0</v>
      </c>
      <c r="T12" s="61">
        <v>0.0</v>
      </c>
      <c r="U12" s="62">
        <v>0.0</v>
      </c>
      <c r="V12" s="63">
        <v>0.0</v>
      </c>
      <c r="W12" s="55">
        <v>0.0</v>
      </c>
      <c r="X12" s="59">
        <v>1.0</v>
      </c>
      <c r="Y12" s="60">
        <v>0.0</v>
      </c>
      <c r="Z12" s="54">
        <v>0.0</v>
      </c>
      <c r="AA12" s="55">
        <v>0.0</v>
      </c>
      <c r="AB12" s="59">
        <v>0.0</v>
      </c>
      <c r="AC12" s="60">
        <v>0.0</v>
      </c>
      <c r="AD12" s="54">
        <v>0.0</v>
      </c>
      <c r="AE12" s="55">
        <v>1.0</v>
      </c>
      <c r="AF12" s="64">
        <v>3.0</v>
      </c>
      <c r="AG12" s="65">
        <v>0.0</v>
      </c>
    </row>
    <row r="13">
      <c r="A13" s="40" t="s">
        <v>32</v>
      </c>
      <c r="B13" s="54">
        <v>0.0</v>
      </c>
      <c r="C13" s="55">
        <v>0.0</v>
      </c>
      <c r="D13" s="56">
        <v>0.0</v>
      </c>
      <c r="E13" s="51">
        <v>0.0</v>
      </c>
      <c r="F13" s="54">
        <v>0.0</v>
      </c>
      <c r="G13" s="55">
        <v>0.0</v>
      </c>
      <c r="H13" s="56">
        <v>0.0</v>
      </c>
      <c r="I13" s="57">
        <v>0.0</v>
      </c>
      <c r="J13" s="58">
        <v>0.0</v>
      </c>
      <c r="K13" s="55">
        <v>0.0</v>
      </c>
      <c r="L13" s="59">
        <v>0.0</v>
      </c>
      <c r="M13" s="60">
        <v>0.0</v>
      </c>
      <c r="N13" s="54">
        <v>0.0</v>
      </c>
      <c r="O13" s="55">
        <v>0.0</v>
      </c>
      <c r="P13" s="59">
        <v>0.0</v>
      </c>
      <c r="Q13" s="60">
        <v>0.0</v>
      </c>
      <c r="R13" s="54">
        <v>7.0</v>
      </c>
      <c r="S13" s="55">
        <v>5.0</v>
      </c>
      <c r="T13" s="61">
        <v>9.0</v>
      </c>
      <c r="U13" s="62">
        <v>10.0</v>
      </c>
      <c r="V13" s="63">
        <v>0.0</v>
      </c>
      <c r="W13" s="55">
        <v>0.0</v>
      </c>
      <c r="X13" s="59">
        <v>0.0</v>
      </c>
      <c r="Y13" s="60">
        <v>0.0</v>
      </c>
      <c r="Z13" s="54">
        <v>0.0</v>
      </c>
      <c r="AA13" s="55">
        <v>1.0</v>
      </c>
      <c r="AB13" s="59">
        <v>2.0</v>
      </c>
      <c r="AC13" s="60">
        <v>2.0</v>
      </c>
      <c r="AD13" s="54">
        <v>0.0</v>
      </c>
      <c r="AE13" s="55">
        <v>0.0</v>
      </c>
      <c r="AF13" s="64">
        <v>8.0</v>
      </c>
      <c r="AG13" s="65">
        <v>1.0</v>
      </c>
    </row>
    <row r="14">
      <c r="A14" s="40" t="s">
        <v>33</v>
      </c>
      <c r="B14" s="54">
        <v>0.0</v>
      </c>
      <c r="C14" s="55">
        <v>0.0</v>
      </c>
      <c r="D14" s="56">
        <v>0.0</v>
      </c>
      <c r="E14" s="51">
        <v>1.0</v>
      </c>
      <c r="F14" s="54">
        <v>1.0</v>
      </c>
      <c r="G14" s="55">
        <v>3.0</v>
      </c>
      <c r="H14" s="56">
        <v>0.0</v>
      </c>
      <c r="I14" s="57">
        <v>0.0</v>
      </c>
      <c r="J14" s="58">
        <v>0.0</v>
      </c>
      <c r="K14" s="55">
        <v>0.0</v>
      </c>
      <c r="L14" s="59">
        <v>2.0</v>
      </c>
      <c r="M14" s="60">
        <v>0.0</v>
      </c>
      <c r="N14" s="54">
        <v>0.0</v>
      </c>
      <c r="O14" s="55">
        <v>0.0</v>
      </c>
      <c r="P14" s="59">
        <v>0.0</v>
      </c>
      <c r="Q14" s="60">
        <v>0.0</v>
      </c>
      <c r="R14" s="54">
        <v>0.0</v>
      </c>
      <c r="S14" s="55">
        <v>0.0</v>
      </c>
      <c r="T14" s="61">
        <v>0.0</v>
      </c>
      <c r="U14" s="62">
        <v>0.0</v>
      </c>
      <c r="V14" s="63">
        <v>0.0</v>
      </c>
      <c r="W14" s="55">
        <v>0.0</v>
      </c>
      <c r="X14" s="59">
        <v>0.0</v>
      </c>
      <c r="Y14" s="60">
        <v>0.0</v>
      </c>
      <c r="Z14" s="54">
        <v>0.0</v>
      </c>
      <c r="AA14" s="55">
        <v>0.0</v>
      </c>
      <c r="AB14" s="59">
        <v>0.0</v>
      </c>
      <c r="AC14" s="60">
        <v>0.0</v>
      </c>
      <c r="AD14" s="54">
        <v>0.0</v>
      </c>
      <c r="AE14" s="55">
        <v>0.0</v>
      </c>
      <c r="AF14" s="64">
        <v>0.0</v>
      </c>
      <c r="AG14" s="65">
        <v>0.0</v>
      </c>
    </row>
    <row r="15">
      <c r="A15" s="40" t="s">
        <v>34</v>
      </c>
      <c r="B15" s="54">
        <v>0.0</v>
      </c>
      <c r="C15" s="55">
        <v>0.0</v>
      </c>
      <c r="D15" s="56">
        <v>0.0</v>
      </c>
      <c r="E15" s="51">
        <v>0.0</v>
      </c>
      <c r="F15" s="54">
        <v>2.0</v>
      </c>
      <c r="G15" s="55">
        <v>1.0</v>
      </c>
      <c r="H15" s="56">
        <v>0.0</v>
      </c>
      <c r="I15" s="57">
        <v>0.0</v>
      </c>
      <c r="J15" s="58">
        <v>0.0</v>
      </c>
      <c r="K15" s="55">
        <v>0.0</v>
      </c>
      <c r="L15" s="59">
        <v>0.0</v>
      </c>
      <c r="M15" s="60">
        <v>0.0</v>
      </c>
      <c r="N15" s="54">
        <v>1.0</v>
      </c>
      <c r="O15" s="55">
        <v>0.0</v>
      </c>
      <c r="P15" s="59">
        <v>1.0</v>
      </c>
      <c r="Q15" s="60">
        <v>0.0</v>
      </c>
      <c r="R15" s="54">
        <v>0.0</v>
      </c>
      <c r="S15" s="55">
        <v>1.0</v>
      </c>
      <c r="T15" s="61">
        <v>1.0</v>
      </c>
      <c r="U15" s="62">
        <v>1.0</v>
      </c>
      <c r="V15" s="63">
        <v>0.0</v>
      </c>
      <c r="W15" s="55">
        <v>4.0</v>
      </c>
      <c r="X15" s="59">
        <v>2.0</v>
      </c>
      <c r="Y15" s="60">
        <v>0.0</v>
      </c>
      <c r="Z15" s="54">
        <v>0.0</v>
      </c>
      <c r="AA15" s="55">
        <v>0.0</v>
      </c>
      <c r="AB15" s="59">
        <v>0.0</v>
      </c>
      <c r="AC15" s="60">
        <v>0.0</v>
      </c>
      <c r="AD15" s="54">
        <v>1.0</v>
      </c>
      <c r="AE15" s="55">
        <v>0.0</v>
      </c>
      <c r="AF15" s="64">
        <v>1.0</v>
      </c>
      <c r="AG15" s="65">
        <v>4.0</v>
      </c>
    </row>
    <row r="16">
      <c r="A16" s="40" t="s">
        <v>35</v>
      </c>
      <c r="B16" s="54">
        <v>0.0</v>
      </c>
      <c r="C16" s="55">
        <v>0.0</v>
      </c>
      <c r="D16" s="56">
        <v>1.0</v>
      </c>
      <c r="E16" s="51">
        <v>0.0</v>
      </c>
      <c r="F16" s="54">
        <v>0.0</v>
      </c>
      <c r="G16" s="55">
        <v>1.0</v>
      </c>
      <c r="H16" s="56">
        <v>0.0</v>
      </c>
      <c r="I16" s="57">
        <v>0.0</v>
      </c>
      <c r="J16" s="58">
        <v>67.0</v>
      </c>
      <c r="K16" s="55">
        <v>41.0</v>
      </c>
      <c r="L16" s="59">
        <v>54.0</v>
      </c>
      <c r="M16" s="60">
        <v>35.0</v>
      </c>
      <c r="N16" s="54">
        <v>2.0</v>
      </c>
      <c r="O16" s="55">
        <v>1.0</v>
      </c>
      <c r="P16" s="59">
        <v>0.0</v>
      </c>
      <c r="Q16" s="60">
        <v>0.0</v>
      </c>
      <c r="R16" s="54">
        <v>0.0</v>
      </c>
      <c r="S16" s="55">
        <v>1.0</v>
      </c>
      <c r="T16" s="61">
        <v>0.0</v>
      </c>
      <c r="U16" s="62">
        <v>5.0</v>
      </c>
      <c r="V16" s="63">
        <v>0.0</v>
      </c>
      <c r="W16" s="55">
        <v>0.0</v>
      </c>
      <c r="X16" s="59">
        <v>0.0</v>
      </c>
      <c r="Y16" s="60">
        <v>0.0</v>
      </c>
      <c r="Z16" s="54">
        <v>0.0</v>
      </c>
      <c r="AA16" s="55">
        <v>0.0</v>
      </c>
      <c r="AB16" s="59">
        <v>0.0</v>
      </c>
      <c r="AC16" s="60">
        <v>0.0</v>
      </c>
      <c r="AD16" s="54">
        <v>0.0</v>
      </c>
      <c r="AE16" s="55">
        <v>3.0</v>
      </c>
      <c r="AF16" s="64">
        <v>2.0</v>
      </c>
      <c r="AG16" s="65">
        <v>19.0</v>
      </c>
    </row>
    <row r="17">
      <c r="A17" s="40" t="s">
        <v>36</v>
      </c>
      <c r="B17" s="54">
        <v>0.0</v>
      </c>
      <c r="C17" s="55">
        <v>0.0</v>
      </c>
      <c r="D17" s="56">
        <v>1.0</v>
      </c>
      <c r="E17" s="51">
        <v>0.0</v>
      </c>
      <c r="F17" s="54">
        <v>0.0</v>
      </c>
      <c r="G17" s="55">
        <v>0.0</v>
      </c>
      <c r="H17" s="56">
        <v>0.0</v>
      </c>
      <c r="I17" s="57">
        <v>0.0</v>
      </c>
      <c r="J17" s="58">
        <v>0.0</v>
      </c>
      <c r="K17" s="55">
        <v>0.0</v>
      </c>
      <c r="L17" s="59">
        <v>4.0</v>
      </c>
      <c r="M17" s="60">
        <v>14.0</v>
      </c>
      <c r="N17" s="54">
        <v>11.0</v>
      </c>
      <c r="O17" s="55">
        <v>12.0</v>
      </c>
      <c r="P17" s="59">
        <v>3.0</v>
      </c>
      <c r="Q17" s="60">
        <v>5.0</v>
      </c>
      <c r="R17" s="54">
        <v>2.0</v>
      </c>
      <c r="S17" s="55">
        <v>4.0</v>
      </c>
      <c r="T17" s="61">
        <v>2.0</v>
      </c>
      <c r="U17" s="62">
        <v>2.0</v>
      </c>
      <c r="V17" s="63">
        <v>0.0</v>
      </c>
      <c r="W17" s="55">
        <v>2.0</v>
      </c>
      <c r="X17" s="59">
        <v>2.0</v>
      </c>
      <c r="Y17" s="60">
        <v>3.0</v>
      </c>
      <c r="Z17" s="54">
        <v>0.0</v>
      </c>
      <c r="AA17" s="55">
        <v>0.0</v>
      </c>
      <c r="AB17" s="59">
        <v>0.0</v>
      </c>
      <c r="AC17" s="60">
        <v>0.0</v>
      </c>
      <c r="AD17" s="54">
        <v>0.0</v>
      </c>
      <c r="AE17" s="55">
        <v>0.0</v>
      </c>
      <c r="AF17" s="64">
        <v>4.0</v>
      </c>
      <c r="AG17" s="65">
        <v>3.0</v>
      </c>
    </row>
    <row r="18">
      <c r="A18" s="40" t="s">
        <v>37</v>
      </c>
      <c r="B18" s="54">
        <v>3.0</v>
      </c>
      <c r="C18" s="55">
        <v>5.0</v>
      </c>
      <c r="D18" s="56">
        <v>2.0</v>
      </c>
      <c r="E18" s="51">
        <v>0.0</v>
      </c>
      <c r="F18" s="54">
        <v>3.0</v>
      </c>
      <c r="G18" s="55">
        <v>3.0</v>
      </c>
      <c r="H18" s="56">
        <v>4.0</v>
      </c>
      <c r="I18" s="57">
        <v>13.0</v>
      </c>
      <c r="J18" s="58">
        <v>0.0</v>
      </c>
      <c r="K18" s="55">
        <v>0.0</v>
      </c>
      <c r="L18" s="59">
        <v>0.0</v>
      </c>
      <c r="M18" s="60">
        <v>0.0</v>
      </c>
      <c r="N18" s="54">
        <v>2.0</v>
      </c>
      <c r="O18" s="55">
        <v>0.0</v>
      </c>
      <c r="P18" s="59">
        <v>3.0</v>
      </c>
      <c r="Q18" s="60">
        <v>3.0</v>
      </c>
      <c r="R18" s="54">
        <v>0.0</v>
      </c>
      <c r="S18" s="55">
        <v>1.0</v>
      </c>
      <c r="T18" s="61">
        <v>3.0</v>
      </c>
      <c r="U18" s="62">
        <v>2.0</v>
      </c>
      <c r="V18" s="63">
        <v>4.0</v>
      </c>
      <c r="W18" s="55">
        <v>0.0</v>
      </c>
      <c r="X18" s="59">
        <v>0.0</v>
      </c>
      <c r="Y18" s="60">
        <v>0.0</v>
      </c>
      <c r="Z18" s="54">
        <v>0.0</v>
      </c>
      <c r="AA18" s="55">
        <v>0.0</v>
      </c>
      <c r="AB18" s="59">
        <v>0.0</v>
      </c>
      <c r="AC18" s="60">
        <v>0.0</v>
      </c>
      <c r="AD18" s="54">
        <v>3.0</v>
      </c>
      <c r="AE18" s="55">
        <v>7.0</v>
      </c>
      <c r="AF18" s="64">
        <v>6.0</v>
      </c>
      <c r="AG18" s="65">
        <v>17.0</v>
      </c>
    </row>
    <row r="19">
      <c r="A19" s="40" t="s">
        <v>38</v>
      </c>
      <c r="B19" s="66">
        <v>0.0</v>
      </c>
      <c r="C19" s="67">
        <v>2.0</v>
      </c>
      <c r="D19" s="68">
        <v>0.0</v>
      </c>
      <c r="E19" s="69">
        <v>3.0</v>
      </c>
      <c r="F19" s="66">
        <v>1.0</v>
      </c>
      <c r="G19" s="67">
        <v>0.0</v>
      </c>
      <c r="H19" s="68">
        <v>5.0</v>
      </c>
      <c r="I19" s="70">
        <v>6.0</v>
      </c>
      <c r="J19" s="71">
        <v>0.0</v>
      </c>
      <c r="K19" s="72">
        <v>1.0</v>
      </c>
      <c r="L19" s="73">
        <v>0.0</v>
      </c>
      <c r="M19" s="74">
        <v>0.0</v>
      </c>
      <c r="N19" s="75">
        <v>0.0</v>
      </c>
      <c r="O19" s="72">
        <v>0.0</v>
      </c>
      <c r="P19" s="73">
        <v>0.0</v>
      </c>
      <c r="Q19" s="74">
        <v>0.0</v>
      </c>
      <c r="R19" s="75">
        <v>0.0</v>
      </c>
      <c r="S19" s="72">
        <v>1.0</v>
      </c>
      <c r="T19" s="76">
        <v>0.0</v>
      </c>
      <c r="U19" s="77">
        <v>0.0</v>
      </c>
      <c r="V19" s="78">
        <v>0.0</v>
      </c>
      <c r="W19" s="67">
        <v>0.0</v>
      </c>
      <c r="X19" s="79">
        <v>0.0</v>
      </c>
      <c r="Y19" s="60">
        <v>7.0</v>
      </c>
      <c r="Z19" s="66">
        <v>0.0</v>
      </c>
      <c r="AA19" s="67">
        <v>0.0</v>
      </c>
      <c r="AB19" s="79">
        <v>0.0</v>
      </c>
      <c r="AC19" s="80">
        <v>0.0</v>
      </c>
      <c r="AD19" s="66">
        <v>3.0</v>
      </c>
      <c r="AE19" s="67">
        <v>6.0</v>
      </c>
      <c r="AF19" s="81">
        <v>5.0</v>
      </c>
      <c r="AG19" s="82">
        <v>0.0</v>
      </c>
    </row>
    <row r="20">
      <c r="A20" s="83" t="s">
        <v>39</v>
      </c>
      <c r="B20" s="84">
        <f t="shared" ref="B20:AG20" si="1">SUM(B6:B19)</f>
        <v>5</v>
      </c>
      <c r="C20" s="85">
        <f t="shared" si="1"/>
        <v>11</v>
      </c>
      <c r="D20" s="85">
        <f t="shared" si="1"/>
        <v>4</v>
      </c>
      <c r="E20" s="86">
        <f t="shared" si="1"/>
        <v>6</v>
      </c>
      <c r="F20" s="84">
        <f t="shared" si="1"/>
        <v>20</v>
      </c>
      <c r="G20" s="85">
        <f t="shared" si="1"/>
        <v>25</v>
      </c>
      <c r="H20" s="85">
        <f t="shared" si="1"/>
        <v>20</v>
      </c>
      <c r="I20" s="87">
        <f t="shared" si="1"/>
        <v>37</v>
      </c>
      <c r="J20" s="88">
        <f t="shared" si="1"/>
        <v>68</v>
      </c>
      <c r="K20" s="89">
        <f t="shared" si="1"/>
        <v>62</v>
      </c>
      <c r="L20" s="89">
        <f t="shared" si="1"/>
        <v>71</v>
      </c>
      <c r="M20" s="90">
        <f t="shared" si="1"/>
        <v>64</v>
      </c>
      <c r="N20" s="91">
        <f t="shared" si="1"/>
        <v>45</v>
      </c>
      <c r="O20" s="89">
        <f t="shared" si="1"/>
        <v>25</v>
      </c>
      <c r="P20" s="89">
        <f t="shared" si="1"/>
        <v>20</v>
      </c>
      <c r="Q20" s="90">
        <f t="shared" si="1"/>
        <v>23</v>
      </c>
      <c r="R20" s="92">
        <f t="shared" si="1"/>
        <v>85</v>
      </c>
      <c r="S20" s="93">
        <f t="shared" si="1"/>
        <v>76</v>
      </c>
      <c r="T20" s="93">
        <f t="shared" si="1"/>
        <v>82</v>
      </c>
      <c r="U20" s="94">
        <f t="shared" si="1"/>
        <v>79</v>
      </c>
      <c r="V20" s="95">
        <f t="shared" si="1"/>
        <v>17</v>
      </c>
      <c r="W20" s="96">
        <f t="shared" si="1"/>
        <v>23</v>
      </c>
      <c r="X20" s="96">
        <f t="shared" si="1"/>
        <v>31</v>
      </c>
      <c r="Y20" s="97">
        <f t="shared" si="1"/>
        <v>49</v>
      </c>
      <c r="Z20" s="98">
        <f t="shared" si="1"/>
        <v>13</v>
      </c>
      <c r="AA20" s="99">
        <f t="shared" si="1"/>
        <v>14</v>
      </c>
      <c r="AB20" s="99">
        <f t="shared" si="1"/>
        <v>10</v>
      </c>
      <c r="AC20" s="100">
        <f t="shared" si="1"/>
        <v>8</v>
      </c>
      <c r="AD20" s="101">
        <f t="shared" si="1"/>
        <v>24</v>
      </c>
      <c r="AE20" s="102">
        <f t="shared" si="1"/>
        <v>44</v>
      </c>
      <c r="AF20" s="102">
        <f t="shared" si="1"/>
        <v>47</v>
      </c>
      <c r="AG20" s="103">
        <f t="shared" si="1"/>
        <v>72</v>
      </c>
    </row>
    <row r="21" ht="20.25" customHeight="1">
      <c r="A21" s="35" t="s">
        <v>40</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23"/>
    </row>
    <row r="22" ht="15.75" customHeight="1">
      <c r="A22" s="104" t="s">
        <v>41</v>
      </c>
      <c r="B22" s="41">
        <v>3.0</v>
      </c>
      <c r="C22" s="42">
        <v>7.0</v>
      </c>
      <c r="D22" s="42">
        <v>2.0</v>
      </c>
      <c r="E22" s="44">
        <v>2.0</v>
      </c>
      <c r="F22" s="41">
        <v>1.0</v>
      </c>
      <c r="G22" s="105">
        <v>4.0</v>
      </c>
      <c r="H22" s="42">
        <v>3.0</v>
      </c>
      <c r="I22" s="48">
        <v>29.0</v>
      </c>
      <c r="J22" s="41">
        <v>0.0</v>
      </c>
      <c r="K22" s="42">
        <v>0.0</v>
      </c>
      <c r="L22" s="48">
        <v>0.0</v>
      </c>
      <c r="M22" s="44">
        <v>0.0</v>
      </c>
      <c r="N22" s="41">
        <v>0.0</v>
      </c>
      <c r="O22" s="42">
        <v>0.0</v>
      </c>
      <c r="P22" s="106">
        <v>3.0</v>
      </c>
      <c r="Q22" s="44">
        <v>0.0</v>
      </c>
      <c r="R22" s="41">
        <v>18.0</v>
      </c>
      <c r="S22" s="107">
        <v>6.0</v>
      </c>
      <c r="T22" s="48">
        <v>21.0</v>
      </c>
      <c r="U22" s="44">
        <v>13.0</v>
      </c>
      <c r="V22" s="41">
        <v>0.0</v>
      </c>
      <c r="W22" s="42">
        <v>0.0</v>
      </c>
      <c r="X22" s="48">
        <v>0.0</v>
      </c>
      <c r="Y22" s="49">
        <v>2.0</v>
      </c>
      <c r="Z22" s="50">
        <v>0.0</v>
      </c>
      <c r="AA22" s="42">
        <v>0.0</v>
      </c>
      <c r="AB22" s="42">
        <v>0.0</v>
      </c>
      <c r="AC22" s="44">
        <v>0.0</v>
      </c>
      <c r="AD22" s="41">
        <v>0.0</v>
      </c>
      <c r="AE22" s="42">
        <v>0.0</v>
      </c>
      <c r="AF22" s="42">
        <v>0.0</v>
      </c>
      <c r="AG22" s="108" t="s">
        <v>42</v>
      </c>
    </row>
    <row r="23" ht="15.75" customHeight="1">
      <c r="A23" s="109" t="s">
        <v>43</v>
      </c>
      <c r="B23" s="54">
        <v>3.0</v>
      </c>
      <c r="C23" s="55">
        <v>0.0</v>
      </c>
      <c r="D23" s="55">
        <v>3.0</v>
      </c>
      <c r="E23" s="51">
        <v>4.0</v>
      </c>
      <c r="F23" s="54">
        <v>12.0</v>
      </c>
      <c r="G23" s="55">
        <v>14.0</v>
      </c>
      <c r="H23" s="55">
        <v>17.0</v>
      </c>
      <c r="I23" s="61">
        <v>13.0</v>
      </c>
      <c r="J23" s="54">
        <v>13.0</v>
      </c>
      <c r="K23" s="55">
        <v>35.0</v>
      </c>
      <c r="L23" s="61">
        <v>31.0</v>
      </c>
      <c r="M23" s="60">
        <v>35.0</v>
      </c>
      <c r="N23" s="54">
        <v>9.0</v>
      </c>
      <c r="O23" s="55">
        <v>15.0</v>
      </c>
      <c r="P23" s="61">
        <v>10.0</v>
      </c>
      <c r="Q23" s="60">
        <v>12.0</v>
      </c>
      <c r="R23" s="54">
        <v>30.0</v>
      </c>
      <c r="S23" s="55">
        <v>50.0</v>
      </c>
      <c r="T23" s="61">
        <v>31.0</v>
      </c>
      <c r="U23" s="60">
        <v>22.0</v>
      </c>
      <c r="V23" s="54">
        <v>0.0</v>
      </c>
      <c r="W23" s="55">
        <v>0.0</v>
      </c>
      <c r="X23" s="61">
        <v>0.0</v>
      </c>
      <c r="Y23" s="62">
        <v>0.0</v>
      </c>
      <c r="Z23" s="63">
        <v>9.0</v>
      </c>
      <c r="AA23" s="55">
        <v>11.0</v>
      </c>
      <c r="AB23" s="55">
        <v>4.0</v>
      </c>
      <c r="AC23" s="51">
        <v>7.0</v>
      </c>
      <c r="AD23" s="54">
        <v>2.0</v>
      </c>
      <c r="AE23" s="55">
        <v>10.0</v>
      </c>
      <c r="AF23" s="55">
        <v>9.0</v>
      </c>
      <c r="AG23" s="65">
        <v>15.0</v>
      </c>
    </row>
    <row r="24" ht="15.75" customHeight="1">
      <c r="A24" s="110" t="s">
        <v>44</v>
      </c>
      <c r="B24" s="75">
        <v>24.0</v>
      </c>
      <c r="C24" s="72">
        <v>29.0</v>
      </c>
      <c r="D24" s="72">
        <v>28.0</v>
      </c>
      <c r="E24" s="111">
        <v>14.0</v>
      </c>
      <c r="F24" s="75">
        <v>47.0</v>
      </c>
      <c r="G24" s="72">
        <v>57.0</v>
      </c>
      <c r="H24" s="72">
        <v>57.0</v>
      </c>
      <c r="I24" s="76">
        <v>54.0</v>
      </c>
      <c r="J24" s="75">
        <v>7.0</v>
      </c>
      <c r="K24" s="72">
        <v>17.0</v>
      </c>
      <c r="L24" s="76">
        <v>17.0</v>
      </c>
      <c r="M24" s="74">
        <v>10.0</v>
      </c>
      <c r="N24" s="75">
        <v>21.0</v>
      </c>
      <c r="O24" s="72">
        <v>29.0</v>
      </c>
      <c r="P24" s="76">
        <v>22.0</v>
      </c>
      <c r="Q24" s="74">
        <v>50.0</v>
      </c>
      <c r="R24" s="75">
        <v>32.0</v>
      </c>
      <c r="S24" s="72">
        <v>20.0</v>
      </c>
      <c r="T24" s="76">
        <v>27.0</v>
      </c>
      <c r="U24" s="74">
        <v>38.0</v>
      </c>
      <c r="V24" s="75">
        <v>5.0</v>
      </c>
      <c r="W24" s="72">
        <v>5.0</v>
      </c>
      <c r="X24" s="76">
        <v>7.0</v>
      </c>
      <c r="Y24" s="77">
        <v>12.0</v>
      </c>
      <c r="Z24" s="112">
        <v>4.0</v>
      </c>
      <c r="AA24" s="72">
        <v>3.0</v>
      </c>
      <c r="AB24" s="72">
        <v>6.0</v>
      </c>
      <c r="AC24" s="111">
        <v>1.0</v>
      </c>
      <c r="AD24" s="75">
        <v>19.0</v>
      </c>
      <c r="AE24" s="72">
        <v>18.0</v>
      </c>
      <c r="AF24" s="72">
        <v>38.0</v>
      </c>
      <c r="AG24" s="113">
        <v>26.0</v>
      </c>
    </row>
    <row r="25" ht="20.25" customHeight="1">
      <c r="A25" s="35" t="s">
        <v>45</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23"/>
    </row>
    <row r="26" ht="15.75" customHeight="1">
      <c r="A26" s="114" t="s">
        <v>46</v>
      </c>
      <c r="B26" s="41">
        <v>18.0</v>
      </c>
      <c r="C26" s="42">
        <v>18.0</v>
      </c>
      <c r="D26" s="42">
        <v>18.0</v>
      </c>
      <c r="E26" s="44">
        <v>18.0</v>
      </c>
      <c r="F26" s="41">
        <v>40.0</v>
      </c>
      <c r="G26" s="42">
        <v>40.0</v>
      </c>
      <c r="H26" s="42">
        <v>40.0</v>
      </c>
      <c r="I26" s="115">
        <v>40.0</v>
      </c>
      <c r="J26" s="50">
        <v>63.0</v>
      </c>
      <c r="K26" s="42">
        <v>70.0</v>
      </c>
      <c r="L26" s="42">
        <v>75.0</v>
      </c>
      <c r="M26" s="44">
        <v>50.0</v>
      </c>
      <c r="N26" s="41">
        <v>24.0</v>
      </c>
      <c r="O26" s="42">
        <v>36.0</v>
      </c>
      <c r="P26" s="48">
        <v>36.0</v>
      </c>
      <c r="Q26" s="44">
        <v>36.0</v>
      </c>
      <c r="R26" s="41">
        <v>168.0</v>
      </c>
      <c r="S26" s="42">
        <v>168.0</v>
      </c>
      <c r="T26" s="48">
        <v>168.0</v>
      </c>
      <c r="U26" s="44">
        <v>168.0</v>
      </c>
      <c r="V26" s="41">
        <v>0.0</v>
      </c>
      <c r="W26" s="42">
        <v>0.0</v>
      </c>
      <c r="X26" s="48">
        <v>24.0</v>
      </c>
      <c r="Y26" s="49">
        <v>24.0</v>
      </c>
      <c r="Z26" s="50">
        <v>168.0</v>
      </c>
      <c r="AA26" s="42">
        <v>40.0</v>
      </c>
      <c r="AB26" s="48">
        <v>40.0</v>
      </c>
      <c r="AC26" s="44">
        <v>40.0</v>
      </c>
      <c r="AD26" s="41">
        <v>168.0</v>
      </c>
      <c r="AE26" s="42">
        <v>168.0</v>
      </c>
      <c r="AF26" s="42">
        <v>168.0</v>
      </c>
      <c r="AG26" s="53">
        <v>168.0</v>
      </c>
    </row>
    <row r="27" ht="15.75" customHeight="1">
      <c r="A27" s="116" t="s">
        <v>47</v>
      </c>
      <c r="B27" s="75">
        <v>0.0</v>
      </c>
      <c r="C27" s="72">
        <v>0.0</v>
      </c>
      <c r="D27" s="72">
        <v>0.0</v>
      </c>
      <c r="E27" s="111">
        <v>0.0</v>
      </c>
      <c r="F27" s="75">
        <v>24.0</v>
      </c>
      <c r="G27" s="72">
        <v>24.0</v>
      </c>
      <c r="H27" s="72">
        <v>24.0</v>
      </c>
      <c r="I27" s="117">
        <v>24.0</v>
      </c>
      <c r="J27" s="112">
        <v>4.0</v>
      </c>
      <c r="K27" s="72">
        <v>4.0</v>
      </c>
      <c r="L27" s="72">
        <v>4.0</v>
      </c>
      <c r="M27" s="111">
        <v>4.0</v>
      </c>
      <c r="N27" s="75">
        <v>16.0</v>
      </c>
      <c r="O27" s="72">
        <v>16.0</v>
      </c>
      <c r="P27" s="76">
        <v>16.0</v>
      </c>
      <c r="Q27" s="74">
        <v>16.0</v>
      </c>
      <c r="R27" s="75">
        <v>0.0</v>
      </c>
      <c r="S27" s="72">
        <v>0.0</v>
      </c>
      <c r="T27" s="76">
        <v>0.0</v>
      </c>
      <c r="U27" s="74">
        <v>0.0</v>
      </c>
      <c r="V27" s="75">
        <v>30.0</v>
      </c>
      <c r="W27" s="72">
        <v>30.0</v>
      </c>
      <c r="X27" s="76">
        <v>6.0</v>
      </c>
      <c r="Y27" s="77">
        <v>6.0</v>
      </c>
      <c r="Z27" s="112">
        <v>40.0</v>
      </c>
      <c r="AA27" s="72">
        <v>40.0</v>
      </c>
      <c r="AB27" s="76">
        <v>40.0</v>
      </c>
      <c r="AC27" s="74">
        <v>40.0</v>
      </c>
      <c r="AD27" s="75">
        <v>0.0</v>
      </c>
      <c r="AE27" s="72">
        <v>0.0</v>
      </c>
      <c r="AF27" s="72">
        <v>0.0</v>
      </c>
      <c r="AG27" s="113">
        <v>0.0</v>
      </c>
    </row>
    <row r="28" ht="20.25" customHeight="1">
      <c r="A28" s="35" t="s">
        <v>48</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23"/>
    </row>
    <row r="29" ht="15.75" customHeight="1">
      <c r="A29" s="118" t="s">
        <v>49</v>
      </c>
      <c r="B29" s="41">
        <v>1.0</v>
      </c>
      <c r="C29" s="42">
        <v>2.0</v>
      </c>
      <c r="D29" s="43">
        <v>0.0</v>
      </c>
      <c r="E29" s="44">
        <v>0.0</v>
      </c>
      <c r="F29" s="41">
        <v>3.0</v>
      </c>
      <c r="G29" s="42">
        <v>2.0</v>
      </c>
      <c r="H29" s="43">
        <v>1.0</v>
      </c>
      <c r="I29" s="45">
        <v>1.0</v>
      </c>
      <c r="J29" s="119">
        <v>22.0</v>
      </c>
      <c r="K29" s="120">
        <v>48.0</v>
      </c>
      <c r="L29" s="121">
        <v>54.0</v>
      </c>
      <c r="M29" s="51">
        <v>64.0</v>
      </c>
      <c r="N29" s="41">
        <v>4.0</v>
      </c>
      <c r="O29" s="42">
        <v>11.0</v>
      </c>
      <c r="P29" s="47">
        <v>12.0</v>
      </c>
      <c r="Q29" s="44">
        <v>9.0</v>
      </c>
      <c r="R29" s="41">
        <v>52.0</v>
      </c>
      <c r="S29" s="42">
        <v>49.0</v>
      </c>
      <c r="T29" s="48">
        <v>50.0</v>
      </c>
      <c r="U29" s="44">
        <v>51.0</v>
      </c>
      <c r="V29" s="41">
        <v>1.0</v>
      </c>
      <c r="W29" s="42">
        <v>0.0</v>
      </c>
      <c r="X29" s="47">
        <v>1.0</v>
      </c>
      <c r="Y29" s="44">
        <v>5.0</v>
      </c>
      <c r="Z29" s="41">
        <v>10.0</v>
      </c>
      <c r="AA29" s="42">
        <v>7.0</v>
      </c>
      <c r="AB29" s="44">
        <v>6.0</v>
      </c>
      <c r="AC29" s="49">
        <v>8.0</v>
      </c>
      <c r="AD29" s="50">
        <v>8.0</v>
      </c>
      <c r="AE29" s="42">
        <v>26.0</v>
      </c>
      <c r="AF29" s="52">
        <v>23.0</v>
      </c>
      <c r="AG29" s="53">
        <v>29.0</v>
      </c>
    </row>
    <row r="30" ht="15.75" customHeight="1">
      <c r="A30" s="122" t="s">
        <v>50</v>
      </c>
      <c r="B30" s="54">
        <v>1.0</v>
      </c>
      <c r="C30" s="55">
        <v>0.0</v>
      </c>
      <c r="D30" s="56">
        <v>0.0</v>
      </c>
      <c r="E30" s="51">
        <v>0.0</v>
      </c>
      <c r="F30" s="54">
        <v>3.0</v>
      </c>
      <c r="G30" s="55">
        <v>1.0</v>
      </c>
      <c r="H30" s="56">
        <v>1.0</v>
      </c>
      <c r="I30" s="57">
        <v>1.0</v>
      </c>
      <c r="J30" s="63">
        <v>8.0</v>
      </c>
      <c r="K30" s="55">
        <v>18.0</v>
      </c>
      <c r="L30" s="59">
        <v>12.0</v>
      </c>
      <c r="M30" s="60">
        <v>5.0</v>
      </c>
      <c r="N30" s="54">
        <v>2.0</v>
      </c>
      <c r="O30" s="55">
        <v>10.0</v>
      </c>
      <c r="P30" s="59">
        <v>10.0</v>
      </c>
      <c r="Q30" s="60">
        <v>4.0</v>
      </c>
      <c r="R30" s="54">
        <v>20.0</v>
      </c>
      <c r="S30" s="55">
        <v>8.0</v>
      </c>
      <c r="T30" s="61">
        <v>16.0</v>
      </c>
      <c r="U30" s="60">
        <v>28.0</v>
      </c>
      <c r="V30" s="54">
        <v>1.0</v>
      </c>
      <c r="W30" s="55">
        <v>0.0</v>
      </c>
      <c r="X30" s="59">
        <v>1.0</v>
      </c>
      <c r="Y30" s="60">
        <v>5.0</v>
      </c>
      <c r="Z30" s="54">
        <v>4.0</v>
      </c>
      <c r="AA30" s="55">
        <v>7.0</v>
      </c>
      <c r="AB30" s="51">
        <v>6.0</v>
      </c>
      <c r="AC30" s="62">
        <v>8.0</v>
      </c>
      <c r="AD30" s="63">
        <v>8.0</v>
      </c>
      <c r="AE30" s="55">
        <v>13.0</v>
      </c>
      <c r="AF30" s="64">
        <v>15.0</v>
      </c>
      <c r="AG30" s="65">
        <v>23.0</v>
      </c>
    </row>
    <row r="31" ht="15.75" customHeight="1">
      <c r="A31" s="122" t="s">
        <v>51</v>
      </c>
      <c r="B31" s="54">
        <v>0.0</v>
      </c>
      <c r="C31" s="55">
        <v>0.0</v>
      </c>
      <c r="D31" s="56">
        <v>0.0</v>
      </c>
      <c r="E31" s="51">
        <v>0.0</v>
      </c>
      <c r="F31" s="54">
        <v>0.0</v>
      </c>
      <c r="G31" s="55">
        <v>0.0</v>
      </c>
      <c r="H31" s="56">
        <v>0.0</v>
      </c>
      <c r="I31" s="57">
        <v>0.0</v>
      </c>
      <c r="J31" s="63">
        <v>0.0</v>
      </c>
      <c r="K31" s="55">
        <v>0.0</v>
      </c>
      <c r="L31" s="59">
        <v>0.0</v>
      </c>
      <c r="M31" s="60">
        <v>0.0</v>
      </c>
      <c r="N31" s="54">
        <v>0.0</v>
      </c>
      <c r="O31" s="55">
        <v>0.0</v>
      </c>
      <c r="P31" s="59">
        <v>0.0</v>
      </c>
      <c r="Q31" s="123">
        <v>0.0</v>
      </c>
      <c r="R31" s="54">
        <v>0.0</v>
      </c>
      <c r="S31" s="55">
        <v>0.0</v>
      </c>
      <c r="T31" s="61">
        <v>0.0</v>
      </c>
      <c r="U31" s="60">
        <v>0.0</v>
      </c>
      <c r="V31" s="54">
        <v>5.0</v>
      </c>
      <c r="W31" s="55">
        <v>9.0</v>
      </c>
      <c r="X31" s="59">
        <v>10.0</v>
      </c>
      <c r="Y31" s="60">
        <v>34.0</v>
      </c>
      <c r="Z31" s="54">
        <v>0.0</v>
      </c>
      <c r="AA31" s="55">
        <v>0.0</v>
      </c>
      <c r="AB31" s="51">
        <v>0.0</v>
      </c>
      <c r="AC31" s="62">
        <v>0.0</v>
      </c>
      <c r="AD31" s="63">
        <v>0.0</v>
      </c>
      <c r="AE31" s="55">
        <v>0.0</v>
      </c>
      <c r="AF31" s="64">
        <v>0.0</v>
      </c>
      <c r="AG31" s="65">
        <v>0.0</v>
      </c>
    </row>
    <row r="32" ht="15.75" customHeight="1">
      <c r="A32" s="122" t="s">
        <v>52</v>
      </c>
      <c r="B32" s="54">
        <v>0.0</v>
      </c>
      <c r="C32" s="55">
        <v>6.0</v>
      </c>
      <c r="D32" s="56">
        <v>0.0</v>
      </c>
      <c r="E32" s="51">
        <v>0.0</v>
      </c>
      <c r="F32" s="54">
        <v>1.0</v>
      </c>
      <c r="G32" s="55">
        <v>2.0</v>
      </c>
      <c r="H32" s="56">
        <v>17.0</v>
      </c>
      <c r="I32" s="57">
        <v>24.0</v>
      </c>
      <c r="J32" s="63">
        <v>5.0</v>
      </c>
      <c r="K32" s="55">
        <v>8.0</v>
      </c>
      <c r="L32" s="59">
        <v>28.0</v>
      </c>
      <c r="M32" s="60">
        <v>14.0</v>
      </c>
      <c r="N32" s="54">
        <v>18.0</v>
      </c>
      <c r="O32" s="55">
        <v>12.0</v>
      </c>
      <c r="P32" s="59">
        <v>16.0</v>
      </c>
      <c r="Q32" s="60">
        <v>23.0</v>
      </c>
      <c r="R32" s="54">
        <v>55.0</v>
      </c>
      <c r="S32" s="55">
        <v>45.0</v>
      </c>
      <c r="T32" s="61">
        <v>43.0</v>
      </c>
      <c r="U32" s="60">
        <v>46.0</v>
      </c>
      <c r="V32" s="54">
        <v>10.0</v>
      </c>
      <c r="W32" s="55">
        <v>7.0</v>
      </c>
      <c r="X32" s="59">
        <v>11.0</v>
      </c>
      <c r="Y32" s="60">
        <v>6.0</v>
      </c>
      <c r="Z32" s="54">
        <v>4.0</v>
      </c>
      <c r="AA32" s="55">
        <v>5.0</v>
      </c>
      <c r="AB32" s="51">
        <v>10.0</v>
      </c>
      <c r="AC32" s="62">
        <v>7.0</v>
      </c>
      <c r="AD32" s="63">
        <v>8.0</v>
      </c>
      <c r="AE32" s="55">
        <v>9.0</v>
      </c>
      <c r="AF32" s="64">
        <v>31.0</v>
      </c>
      <c r="AG32" s="65">
        <v>37.0</v>
      </c>
    </row>
    <row r="33" ht="15.75" customHeight="1">
      <c r="A33" s="122" t="s">
        <v>53</v>
      </c>
      <c r="B33" s="54">
        <v>3.0</v>
      </c>
      <c r="C33" s="55">
        <v>8.0</v>
      </c>
      <c r="D33" s="56">
        <v>22.0</v>
      </c>
      <c r="E33" s="51">
        <v>10.0</v>
      </c>
      <c r="F33" s="54">
        <v>23.0</v>
      </c>
      <c r="G33" s="55">
        <v>40.0</v>
      </c>
      <c r="H33" s="56">
        <v>13.0</v>
      </c>
      <c r="I33" s="57">
        <v>9.0</v>
      </c>
      <c r="J33" s="63">
        <v>0.0</v>
      </c>
      <c r="K33" s="55">
        <v>2.0</v>
      </c>
      <c r="L33" s="59">
        <v>3.0</v>
      </c>
      <c r="M33" s="60">
        <v>51.0</v>
      </c>
      <c r="N33" s="54">
        <v>0.0</v>
      </c>
      <c r="O33" s="55">
        <v>1.0</v>
      </c>
      <c r="P33" s="59">
        <v>7.0</v>
      </c>
      <c r="Q33" s="60">
        <v>0.0</v>
      </c>
      <c r="R33" s="54">
        <v>0.0</v>
      </c>
      <c r="S33" s="55">
        <v>0.0</v>
      </c>
      <c r="T33" s="61">
        <v>0.0</v>
      </c>
      <c r="U33" s="60">
        <v>0.0</v>
      </c>
      <c r="V33" s="54">
        <v>0.0</v>
      </c>
      <c r="W33" s="55">
        <v>8.0</v>
      </c>
      <c r="X33" s="59">
        <v>10.0</v>
      </c>
      <c r="Y33" s="60">
        <v>3.0</v>
      </c>
      <c r="Z33" s="54">
        <v>0.0</v>
      </c>
      <c r="AA33" s="55">
        <v>0.0</v>
      </c>
      <c r="AB33" s="51">
        <v>0.0</v>
      </c>
      <c r="AC33" s="62">
        <v>0.0</v>
      </c>
      <c r="AD33" s="63">
        <v>0.0</v>
      </c>
      <c r="AE33" s="55">
        <v>5.0</v>
      </c>
      <c r="AF33" s="64">
        <v>8.0</v>
      </c>
      <c r="AG33" s="65">
        <v>1.0</v>
      </c>
    </row>
    <row r="34" ht="15.75" customHeight="1">
      <c r="A34" s="122" t="s">
        <v>54</v>
      </c>
      <c r="B34" s="54">
        <v>22.0</v>
      </c>
      <c r="C34" s="55">
        <v>15.0</v>
      </c>
      <c r="D34" s="56">
        <v>13.0</v>
      </c>
      <c r="E34" s="51">
        <v>10.0</v>
      </c>
      <c r="F34" s="54">
        <v>34.0</v>
      </c>
      <c r="G34" s="55">
        <v>29.0</v>
      </c>
      <c r="H34" s="56">
        <v>30.0</v>
      </c>
      <c r="I34" s="57">
        <v>18.0</v>
      </c>
      <c r="J34" s="63">
        <v>0.0</v>
      </c>
      <c r="K34" s="55">
        <v>2.0</v>
      </c>
      <c r="L34" s="59">
        <v>28.0</v>
      </c>
      <c r="M34" s="60">
        <v>3.0</v>
      </c>
      <c r="N34" s="54">
        <v>7.0</v>
      </c>
      <c r="O34" s="55">
        <v>10.0</v>
      </c>
      <c r="P34" s="59">
        <v>5.0</v>
      </c>
      <c r="Q34" s="60">
        <v>1.0</v>
      </c>
      <c r="R34" s="54">
        <v>1.0</v>
      </c>
      <c r="S34" s="55">
        <v>4.0</v>
      </c>
      <c r="T34" s="61">
        <v>2.0</v>
      </c>
      <c r="U34" s="60">
        <v>1.0</v>
      </c>
      <c r="V34" s="54">
        <v>2.0</v>
      </c>
      <c r="W34" s="55">
        <v>3.0</v>
      </c>
      <c r="X34" s="59">
        <v>12.0</v>
      </c>
      <c r="Y34" s="60">
        <v>10.0</v>
      </c>
      <c r="Z34" s="54">
        <v>11.0</v>
      </c>
      <c r="AA34" s="55">
        <v>8.0</v>
      </c>
      <c r="AB34" s="51">
        <v>10.0</v>
      </c>
      <c r="AC34" s="62">
        <v>4.0</v>
      </c>
      <c r="AD34" s="63">
        <v>0.0</v>
      </c>
      <c r="AE34" s="55">
        <v>5.0</v>
      </c>
      <c r="AF34" s="64">
        <v>6.0</v>
      </c>
      <c r="AG34" s="65">
        <v>4.0</v>
      </c>
    </row>
    <row r="35" ht="15.75" customHeight="1">
      <c r="A35" s="122" t="s">
        <v>55</v>
      </c>
      <c r="B35" s="54">
        <v>0.0</v>
      </c>
      <c r="C35" s="55">
        <v>6.0</v>
      </c>
      <c r="D35" s="56">
        <v>0.0</v>
      </c>
      <c r="E35" s="51">
        <v>0.0</v>
      </c>
      <c r="F35" s="54">
        <v>1.0</v>
      </c>
      <c r="G35" s="55">
        <v>2.0</v>
      </c>
      <c r="H35" s="56">
        <v>12.0</v>
      </c>
      <c r="I35" s="57">
        <v>14.0</v>
      </c>
      <c r="J35" s="63">
        <v>2.0</v>
      </c>
      <c r="K35" s="55">
        <v>2.0</v>
      </c>
      <c r="L35" s="59">
        <v>8.0</v>
      </c>
      <c r="M35" s="60">
        <v>14.0</v>
      </c>
      <c r="N35" s="54">
        <v>12.0</v>
      </c>
      <c r="O35" s="55">
        <v>10.0</v>
      </c>
      <c r="P35" s="59">
        <v>14.0</v>
      </c>
      <c r="Q35" s="60">
        <v>21.0</v>
      </c>
      <c r="R35" s="54">
        <v>22.0</v>
      </c>
      <c r="S35" s="55">
        <v>13.0</v>
      </c>
      <c r="T35" s="61">
        <v>17.0</v>
      </c>
      <c r="U35" s="60">
        <v>13.0</v>
      </c>
      <c r="V35" s="54">
        <v>0.0</v>
      </c>
      <c r="W35" s="55">
        <v>4.0</v>
      </c>
      <c r="X35" s="59">
        <v>11.0</v>
      </c>
      <c r="Y35" s="60">
        <v>6.0</v>
      </c>
      <c r="Z35" s="54">
        <v>11.0</v>
      </c>
      <c r="AA35" s="55">
        <v>8.0</v>
      </c>
      <c r="AB35" s="51">
        <v>10.0</v>
      </c>
      <c r="AC35" s="62">
        <v>4.0</v>
      </c>
      <c r="AD35" s="63">
        <v>6.0</v>
      </c>
      <c r="AE35" s="55">
        <v>3.0</v>
      </c>
      <c r="AF35" s="64">
        <v>19.0</v>
      </c>
      <c r="AG35" s="65">
        <v>23.0</v>
      </c>
    </row>
    <row r="36" ht="15.75" customHeight="1">
      <c r="A36" s="122" t="s">
        <v>56</v>
      </c>
      <c r="B36" s="54">
        <v>3.0</v>
      </c>
      <c r="C36" s="55">
        <v>8.0</v>
      </c>
      <c r="D36" s="56">
        <v>17.0</v>
      </c>
      <c r="E36" s="51">
        <v>6.0</v>
      </c>
      <c r="F36" s="54">
        <v>19.0</v>
      </c>
      <c r="G36" s="55">
        <v>32.0</v>
      </c>
      <c r="H36" s="56">
        <v>11.0</v>
      </c>
      <c r="I36" s="57">
        <v>8.0</v>
      </c>
      <c r="J36" s="63">
        <v>0.0</v>
      </c>
      <c r="K36" s="55">
        <v>0.0</v>
      </c>
      <c r="L36" s="59">
        <v>3.0</v>
      </c>
      <c r="M36" s="60">
        <v>2.0</v>
      </c>
      <c r="N36" s="54">
        <v>0.0</v>
      </c>
      <c r="O36" s="55">
        <v>1.0</v>
      </c>
      <c r="P36" s="59">
        <v>7.0</v>
      </c>
      <c r="Q36" s="60">
        <v>0.0</v>
      </c>
      <c r="R36" s="54">
        <v>0.0</v>
      </c>
      <c r="S36" s="55">
        <v>0.0</v>
      </c>
      <c r="T36" s="61">
        <v>0.0</v>
      </c>
      <c r="U36" s="60">
        <v>0.0</v>
      </c>
      <c r="V36" s="54">
        <v>0.0</v>
      </c>
      <c r="W36" s="55">
        <v>5.0</v>
      </c>
      <c r="X36" s="59">
        <v>10.0</v>
      </c>
      <c r="Y36" s="60">
        <v>3.0</v>
      </c>
      <c r="Z36" s="54">
        <v>0.0</v>
      </c>
      <c r="AA36" s="55">
        <v>0.0</v>
      </c>
      <c r="AB36" s="51">
        <v>0.0</v>
      </c>
      <c r="AC36" s="62">
        <v>0.0</v>
      </c>
      <c r="AD36" s="63">
        <v>0.0</v>
      </c>
      <c r="AE36" s="55">
        <v>3.0</v>
      </c>
      <c r="AF36" s="64">
        <v>5.0</v>
      </c>
      <c r="AG36" s="65">
        <v>1.0</v>
      </c>
    </row>
    <row r="37" ht="15.75" customHeight="1">
      <c r="A37" s="122" t="s">
        <v>57</v>
      </c>
      <c r="B37" s="54">
        <v>21.0</v>
      </c>
      <c r="C37" s="55">
        <v>15.0</v>
      </c>
      <c r="D37" s="56">
        <v>11.0</v>
      </c>
      <c r="E37" s="51">
        <v>8.0</v>
      </c>
      <c r="F37" s="54">
        <v>26.0</v>
      </c>
      <c r="G37" s="55">
        <v>23.0</v>
      </c>
      <c r="H37" s="56">
        <v>25.0</v>
      </c>
      <c r="I37" s="57">
        <v>14.0</v>
      </c>
      <c r="J37" s="63">
        <v>0.0</v>
      </c>
      <c r="K37" s="55">
        <v>0.0</v>
      </c>
      <c r="L37" s="59">
        <v>3.0</v>
      </c>
      <c r="M37" s="60">
        <v>14.0</v>
      </c>
      <c r="N37" s="54">
        <v>2.0</v>
      </c>
      <c r="O37" s="55">
        <v>10.0</v>
      </c>
      <c r="P37" s="59">
        <v>5.0</v>
      </c>
      <c r="Q37" s="60">
        <v>1.0</v>
      </c>
      <c r="R37" s="54">
        <v>1.0</v>
      </c>
      <c r="S37" s="55">
        <v>0.0</v>
      </c>
      <c r="T37" s="61">
        <v>2.0</v>
      </c>
      <c r="U37" s="60">
        <v>1.0</v>
      </c>
      <c r="V37" s="54">
        <v>8.0</v>
      </c>
      <c r="W37" s="55">
        <v>3.0</v>
      </c>
      <c r="X37" s="59">
        <v>12.0</v>
      </c>
      <c r="Y37" s="60">
        <v>10.0</v>
      </c>
      <c r="Z37" s="54">
        <v>3.0</v>
      </c>
      <c r="AA37" s="55">
        <v>2.0</v>
      </c>
      <c r="AB37" s="51">
        <v>6.0</v>
      </c>
      <c r="AC37" s="62">
        <v>4.0</v>
      </c>
      <c r="AD37" s="63">
        <v>0.0</v>
      </c>
      <c r="AE37" s="55">
        <v>3.0</v>
      </c>
      <c r="AF37" s="64">
        <v>4.0</v>
      </c>
      <c r="AG37" s="65">
        <v>3.0</v>
      </c>
    </row>
    <row r="38" ht="15.75" customHeight="1">
      <c r="A38" s="122" t="s">
        <v>58</v>
      </c>
      <c r="B38" s="66">
        <v>0.0</v>
      </c>
      <c r="C38" s="67">
        <v>0.0</v>
      </c>
      <c r="D38" s="68">
        <v>0.0</v>
      </c>
      <c r="E38" s="69">
        <v>0.0</v>
      </c>
      <c r="F38" s="66">
        <v>0.0</v>
      </c>
      <c r="G38" s="67">
        <v>0.0</v>
      </c>
      <c r="H38" s="68">
        <v>0.0</v>
      </c>
      <c r="I38" s="70">
        <v>0.0</v>
      </c>
      <c r="J38" s="78">
        <v>0.0</v>
      </c>
      <c r="K38" s="67">
        <v>0.0</v>
      </c>
      <c r="L38" s="79">
        <v>0.0</v>
      </c>
      <c r="M38" s="80">
        <v>0.0</v>
      </c>
      <c r="N38" s="75">
        <v>0.0</v>
      </c>
      <c r="O38" s="72">
        <v>0.0</v>
      </c>
      <c r="P38" s="73">
        <v>0.0</v>
      </c>
      <c r="Q38" s="74">
        <v>0.0</v>
      </c>
      <c r="R38" s="66">
        <v>0.0</v>
      </c>
      <c r="S38" s="67">
        <v>0.0</v>
      </c>
      <c r="T38" s="67">
        <v>0.0</v>
      </c>
      <c r="U38" s="80">
        <v>0.0</v>
      </c>
      <c r="V38" s="75">
        <v>17.0</v>
      </c>
      <c r="W38" s="72">
        <v>24.0</v>
      </c>
      <c r="X38" s="73">
        <v>49.0</v>
      </c>
      <c r="Y38" s="74">
        <v>60.0</v>
      </c>
      <c r="Z38" s="75">
        <v>0.0</v>
      </c>
      <c r="AA38" s="72">
        <v>0.0</v>
      </c>
      <c r="AB38" s="111">
        <v>0.0</v>
      </c>
      <c r="AC38" s="77">
        <v>0.0</v>
      </c>
      <c r="AD38" s="78">
        <v>0.0</v>
      </c>
      <c r="AE38" s="67">
        <v>0.0</v>
      </c>
      <c r="AF38" s="81">
        <v>0.0</v>
      </c>
      <c r="AG38" s="82">
        <v>0.0</v>
      </c>
    </row>
    <row r="39" ht="15.75" customHeight="1">
      <c r="A39" s="124" t="s">
        <v>59</v>
      </c>
      <c r="B39" s="125" t="s">
        <v>60</v>
      </c>
      <c r="C39" s="126" t="s">
        <v>61</v>
      </c>
      <c r="D39" s="126" t="s">
        <v>62</v>
      </c>
      <c r="E39" s="127" t="s">
        <v>63</v>
      </c>
      <c r="F39" s="125" t="s">
        <v>64</v>
      </c>
      <c r="G39" s="126" t="s">
        <v>65</v>
      </c>
      <c r="H39" s="128" t="s">
        <v>66</v>
      </c>
      <c r="I39" s="129" t="s">
        <v>67</v>
      </c>
      <c r="J39" s="130"/>
      <c r="K39" s="131"/>
      <c r="L39" s="126" t="s">
        <v>68</v>
      </c>
      <c r="M39" s="132" t="s">
        <v>69</v>
      </c>
      <c r="N39" s="133" t="s">
        <v>70</v>
      </c>
      <c r="O39" s="134" t="s">
        <v>71</v>
      </c>
      <c r="P39" s="134" t="s">
        <v>72</v>
      </c>
      <c r="Q39" s="135" t="s">
        <v>73</v>
      </c>
      <c r="R39" s="125" t="s">
        <v>74</v>
      </c>
      <c r="S39" s="126" t="s">
        <v>75</v>
      </c>
      <c r="T39" s="126" t="s">
        <v>76</v>
      </c>
      <c r="U39" s="132" t="s">
        <v>77</v>
      </c>
      <c r="V39" s="136"/>
      <c r="W39" s="134" t="s">
        <v>78</v>
      </c>
      <c r="X39" s="134" t="s">
        <v>79</v>
      </c>
      <c r="Y39" s="135" t="s">
        <v>80</v>
      </c>
      <c r="Z39" s="137" t="s">
        <v>81</v>
      </c>
      <c r="AA39" s="138"/>
      <c r="AB39" s="139" t="s">
        <v>82</v>
      </c>
      <c r="AC39" s="140" t="s">
        <v>82</v>
      </c>
      <c r="AD39" s="125" t="s">
        <v>83</v>
      </c>
      <c r="AE39" s="126" t="s">
        <v>84</v>
      </c>
      <c r="AF39" s="126" t="s">
        <v>85</v>
      </c>
      <c r="AG39" s="132" t="s">
        <v>86</v>
      </c>
    </row>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F1:I1"/>
    <mergeCell ref="J1:M1"/>
    <mergeCell ref="N1:Q1"/>
    <mergeCell ref="R1:U1"/>
    <mergeCell ref="V1:Y1"/>
    <mergeCell ref="Z1:AC1"/>
    <mergeCell ref="AD1:AG1"/>
    <mergeCell ref="Z2:AC2"/>
    <mergeCell ref="AD2:AG2"/>
    <mergeCell ref="A4:AG4"/>
    <mergeCell ref="B5:AG5"/>
    <mergeCell ref="A21:AG21"/>
    <mergeCell ref="A25:AG25"/>
    <mergeCell ref="A28:AG28"/>
    <mergeCell ref="B1:E1"/>
    <mergeCell ref="B2:E2"/>
    <mergeCell ref="F2:I2"/>
    <mergeCell ref="J2:M2"/>
    <mergeCell ref="N2:Q2"/>
    <mergeCell ref="R2:U2"/>
    <mergeCell ref="V2:Y2"/>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topLeftCell="B1" activePane="topRight" state="frozen"/>
      <selection activeCell="C2" sqref="C2" pane="topRight"/>
    </sheetView>
  </sheetViews>
  <sheetFormatPr customHeight="1" defaultColWidth="14.43" defaultRowHeight="15.0"/>
  <cols>
    <col customWidth="1" min="1" max="1" width="53.0"/>
    <col customWidth="1" hidden="1" min="2" max="2" width="28.0"/>
    <col customWidth="1" hidden="1" min="3" max="3" width="27.71"/>
    <col customWidth="1" hidden="1" min="4" max="5" width="28.0"/>
    <col customWidth="1" hidden="1" min="6" max="6" width="27.43"/>
    <col customWidth="1" hidden="1" min="7" max="7" width="27.86"/>
    <col customWidth="1" hidden="1" min="8" max="9" width="27.57"/>
    <col customWidth="1" hidden="1" min="10" max="10" width="28.14"/>
    <col customWidth="1" hidden="1" min="11" max="13" width="27.71"/>
    <col customWidth="1" hidden="1" min="14" max="14" width="28.29"/>
    <col customWidth="1" hidden="1" min="15" max="15" width="28.43"/>
    <col customWidth="1" hidden="1" min="16" max="17" width="28.0"/>
    <col customWidth="1" min="18" max="19" width="27.86"/>
    <col customWidth="1" min="20" max="21" width="28.0"/>
    <col customWidth="1" hidden="1" min="22" max="26" width="27.86"/>
    <col customWidth="1" hidden="1" min="27" max="29" width="28.29"/>
    <col customWidth="1" min="30" max="33" width="26.29"/>
  </cols>
  <sheetData>
    <row r="1" ht="46.5" customHeight="1">
      <c r="A1" s="1"/>
      <c r="B1" s="2" t="s">
        <v>1</v>
      </c>
      <c r="C1" s="3"/>
      <c r="D1" s="3"/>
      <c r="E1" s="4"/>
      <c r="F1" s="5" t="s">
        <v>2</v>
      </c>
      <c r="G1" s="3"/>
      <c r="H1" s="3"/>
      <c r="I1" s="4"/>
      <c r="J1" s="6" t="s">
        <v>3</v>
      </c>
      <c r="K1" s="3"/>
      <c r="L1" s="3"/>
      <c r="M1" s="4"/>
      <c r="N1" s="7" t="s">
        <v>4</v>
      </c>
      <c r="O1" s="3"/>
      <c r="P1" s="3"/>
      <c r="Q1" s="4"/>
      <c r="R1" s="8" t="s">
        <v>5</v>
      </c>
      <c r="S1" s="3"/>
      <c r="T1" s="3"/>
      <c r="U1" s="4"/>
      <c r="V1" s="9" t="s">
        <v>6</v>
      </c>
      <c r="W1" s="3"/>
      <c r="X1" s="3"/>
      <c r="Y1" s="4"/>
      <c r="Z1" s="10" t="s">
        <v>7</v>
      </c>
      <c r="AA1" s="3"/>
      <c r="AB1" s="3"/>
      <c r="AC1" s="11"/>
      <c r="AD1" s="12" t="s">
        <v>8</v>
      </c>
      <c r="AE1" s="13"/>
      <c r="AF1" s="13"/>
      <c r="AG1" s="14"/>
    </row>
    <row r="2" ht="84.75" customHeight="1">
      <c r="A2" s="141" t="s">
        <v>87</v>
      </c>
      <c r="B2" s="16" t="s">
        <v>10</v>
      </c>
      <c r="C2" s="3"/>
      <c r="D2" s="3"/>
      <c r="E2" s="4"/>
      <c r="F2" s="142" t="s">
        <v>88</v>
      </c>
      <c r="G2" s="13"/>
      <c r="H2" s="13"/>
      <c r="I2" s="14"/>
      <c r="J2" s="18" t="s">
        <v>89</v>
      </c>
      <c r="K2" s="3"/>
      <c r="L2" s="3"/>
      <c r="M2" s="4"/>
      <c r="N2" s="19" t="s">
        <v>13</v>
      </c>
      <c r="O2" s="3"/>
      <c r="P2" s="3"/>
      <c r="Q2" s="4"/>
      <c r="R2" s="20" t="s">
        <v>90</v>
      </c>
      <c r="S2" s="3"/>
      <c r="T2" s="3"/>
      <c r="U2" s="4"/>
      <c r="V2" s="143" t="s">
        <v>91</v>
      </c>
      <c r="W2" s="13"/>
      <c r="X2" s="13"/>
      <c r="Y2" s="23"/>
      <c r="Z2" s="144" t="s">
        <v>92</v>
      </c>
      <c r="AA2" s="13"/>
      <c r="AB2" s="13"/>
      <c r="AC2" s="23"/>
      <c r="AD2" s="24" t="s">
        <v>17</v>
      </c>
      <c r="AE2" s="3"/>
      <c r="AF2" s="3"/>
      <c r="AG2" s="4"/>
    </row>
    <row r="3">
      <c r="A3" s="145"/>
      <c r="B3" s="146" t="s">
        <v>93</v>
      </c>
      <c r="C3" s="147" t="s">
        <v>94</v>
      </c>
      <c r="D3" s="147" t="s">
        <v>95</v>
      </c>
      <c r="E3" s="148" t="s">
        <v>96</v>
      </c>
      <c r="F3" s="149" t="s">
        <v>93</v>
      </c>
      <c r="G3" s="150" t="s">
        <v>94</v>
      </c>
      <c r="H3" s="151" t="s">
        <v>95</v>
      </c>
      <c r="I3" s="152" t="s">
        <v>96</v>
      </c>
      <c r="J3" s="153" t="s">
        <v>93</v>
      </c>
      <c r="K3" s="154" t="s">
        <v>94</v>
      </c>
      <c r="L3" s="154" t="s">
        <v>95</v>
      </c>
      <c r="M3" s="152" t="s">
        <v>96</v>
      </c>
      <c r="N3" s="153" t="s">
        <v>93</v>
      </c>
      <c r="O3" s="150" t="s">
        <v>94</v>
      </c>
      <c r="P3" s="151" t="s">
        <v>95</v>
      </c>
      <c r="Q3" s="152" t="s">
        <v>96</v>
      </c>
      <c r="R3" s="149" t="s">
        <v>93</v>
      </c>
      <c r="S3" s="154" t="s">
        <v>94</v>
      </c>
      <c r="T3" s="154" t="s">
        <v>95</v>
      </c>
      <c r="U3" s="152" t="s">
        <v>96</v>
      </c>
      <c r="V3" s="153" t="s">
        <v>93</v>
      </c>
      <c r="W3" s="154" t="s">
        <v>94</v>
      </c>
      <c r="X3" s="154" t="s">
        <v>95</v>
      </c>
      <c r="Y3" s="151" t="s">
        <v>96</v>
      </c>
      <c r="Z3" s="149" t="s">
        <v>93</v>
      </c>
      <c r="AA3" s="154" t="s">
        <v>94</v>
      </c>
      <c r="AB3" s="154" t="s">
        <v>95</v>
      </c>
      <c r="AC3" s="152" t="s">
        <v>96</v>
      </c>
      <c r="AD3" s="155" t="s">
        <v>93</v>
      </c>
      <c r="AE3" s="147" t="s">
        <v>94</v>
      </c>
      <c r="AF3" s="147" t="s">
        <v>95</v>
      </c>
      <c r="AG3" s="156" t="s">
        <v>96</v>
      </c>
    </row>
    <row r="4">
      <c r="A4" s="157" t="s">
        <v>97</v>
      </c>
      <c r="B4" s="158">
        <v>30.0</v>
      </c>
      <c r="C4" s="107">
        <v>36.0</v>
      </c>
      <c r="D4" s="107">
        <v>35.0</v>
      </c>
      <c r="E4" s="106">
        <v>20.0</v>
      </c>
      <c r="F4" s="158">
        <v>60.0</v>
      </c>
      <c r="G4" s="107">
        <v>75.0</v>
      </c>
      <c r="H4" s="107">
        <v>65.0</v>
      </c>
      <c r="I4" s="106">
        <v>98.0</v>
      </c>
      <c r="J4" s="158">
        <v>68.0</v>
      </c>
      <c r="K4" s="107">
        <v>66.0</v>
      </c>
      <c r="L4" s="107">
        <v>77.0</v>
      </c>
      <c r="M4" s="106">
        <v>78.0</v>
      </c>
      <c r="N4" s="158">
        <v>30.0</v>
      </c>
      <c r="O4" s="107">
        <v>44.0</v>
      </c>
      <c r="P4" s="107">
        <v>32.0</v>
      </c>
      <c r="Q4" s="53">
        <v>31.0</v>
      </c>
      <c r="R4" s="159">
        <v>88.0</v>
      </c>
      <c r="S4" s="107">
        <v>79.0</v>
      </c>
      <c r="T4" s="107">
        <v>82.0</v>
      </c>
      <c r="U4" s="106">
        <v>79.0</v>
      </c>
      <c r="V4" s="158">
        <v>126.0</v>
      </c>
      <c r="W4" s="107">
        <v>109.0</v>
      </c>
      <c r="X4" s="107">
        <v>136.0</v>
      </c>
      <c r="Y4" s="106">
        <v>160.0</v>
      </c>
      <c r="Z4" s="158">
        <v>6.0</v>
      </c>
      <c r="AA4" s="42">
        <v>14.0</v>
      </c>
      <c r="AB4" s="105">
        <v>10.0</v>
      </c>
      <c r="AC4" s="160">
        <v>8.0</v>
      </c>
      <c r="AD4" s="158">
        <v>24.0</v>
      </c>
      <c r="AE4" s="107">
        <v>49.0</v>
      </c>
      <c r="AF4" s="107">
        <v>56.0</v>
      </c>
      <c r="AG4" s="53">
        <v>94.0</v>
      </c>
    </row>
    <row r="5">
      <c r="A5" s="157" t="s">
        <v>98</v>
      </c>
      <c r="B5" s="161">
        <v>0.0</v>
      </c>
      <c r="C5" s="162">
        <v>1.0</v>
      </c>
      <c r="D5" s="162">
        <v>0.0</v>
      </c>
      <c r="E5" s="163">
        <v>0.0</v>
      </c>
      <c r="F5" s="161">
        <v>0.0</v>
      </c>
      <c r="G5" s="162">
        <v>2.0</v>
      </c>
      <c r="H5" s="162">
        <v>1.0</v>
      </c>
      <c r="I5" s="163">
        <v>1.0</v>
      </c>
      <c r="J5" s="161">
        <v>0.0</v>
      </c>
      <c r="K5" s="162">
        <v>0.0</v>
      </c>
      <c r="L5" s="162">
        <v>0.0</v>
      </c>
      <c r="M5" s="163">
        <v>0.0</v>
      </c>
      <c r="N5" s="161">
        <v>0.0</v>
      </c>
      <c r="O5" s="162">
        <v>0.0</v>
      </c>
      <c r="P5" s="162">
        <v>0.0</v>
      </c>
      <c r="Q5" s="65">
        <v>0.0</v>
      </c>
      <c r="R5" s="164">
        <v>3.0</v>
      </c>
      <c r="S5" s="162">
        <v>8.0</v>
      </c>
      <c r="T5" s="162">
        <v>8.0</v>
      </c>
      <c r="U5" s="163">
        <v>5.0</v>
      </c>
      <c r="V5" s="161">
        <v>0.0</v>
      </c>
      <c r="W5" s="162">
        <v>0.0</v>
      </c>
      <c r="X5" s="162">
        <v>0.0</v>
      </c>
      <c r="Y5" s="163">
        <v>0.0</v>
      </c>
      <c r="Z5" s="161">
        <v>0.0</v>
      </c>
      <c r="AA5" s="162">
        <v>0.0</v>
      </c>
      <c r="AB5" s="162">
        <v>0.0</v>
      </c>
      <c r="AC5" s="163">
        <v>0.0</v>
      </c>
      <c r="AD5" s="161">
        <v>0.0</v>
      </c>
      <c r="AE5" s="162">
        <v>0.0</v>
      </c>
      <c r="AF5" s="162">
        <v>3.0</v>
      </c>
      <c r="AG5" s="65">
        <v>4.0</v>
      </c>
    </row>
    <row r="6">
      <c r="A6" s="157" t="s">
        <v>99</v>
      </c>
      <c r="B6" s="161">
        <v>1.0</v>
      </c>
      <c r="C6" s="162">
        <v>6.0</v>
      </c>
      <c r="D6" s="162">
        <v>1.0</v>
      </c>
      <c r="E6" s="163">
        <v>5.0</v>
      </c>
      <c r="F6" s="161">
        <v>15.0</v>
      </c>
      <c r="G6" s="162">
        <v>11.0</v>
      </c>
      <c r="H6" s="162">
        <v>19.0</v>
      </c>
      <c r="I6" s="163">
        <v>25.0</v>
      </c>
      <c r="J6" s="161">
        <v>7.0</v>
      </c>
      <c r="K6" s="162">
        <v>6.0</v>
      </c>
      <c r="L6" s="162">
        <v>8.0</v>
      </c>
      <c r="M6" s="163">
        <v>7.0</v>
      </c>
      <c r="N6" s="161">
        <v>1.0</v>
      </c>
      <c r="O6" s="162">
        <v>2.0</v>
      </c>
      <c r="P6" s="162">
        <v>1.0</v>
      </c>
      <c r="Q6" s="65">
        <v>0.0</v>
      </c>
      <c r="R6" s="164">
        <v>51.0</v>
      </c>
      <c r="S6" s="162">
        <v>47.0</v>
      </c>
      <c r="T6" s="162">
        <v>42.0</v>
      </c>
      <c r="U6" s="163">
        <v>34.0</v>
      </c>
      <c r="V6" s="161">
        <v>0.0</v>
      </c>
      <c r="W6" s="162">
        <v>0.0</v>
      </c>
      <c r="X6" s="162">
        <v>0.0</v>
      </c>
      <c r="Y6" s="163">
        <v>0.0</v>
      </c>
      <c r="Z6" s="161">
        <v>2.0</v>
      </c>
      <c r="AA6" s="162">
        <v>2.0</v>
      </c>
      <c r="AB6" s="162">
        <v>4.0</v>
      </c>
      <c r="AC6" s="163">
        <v>7.0</v>
      </c>
      <c r="AD6" s="161">
        <v>3.0</v>
      </c>
      <c r="AE6" s="162">
        <v>15.0</v>
      </c>
      <c r="AF6" s="162">
        <v>18.0</v>
      </c>
      <c r="AG6" s="65">
        <v>33.0</v>
      </c>
    </row>
    <row r="7">
      <c r="A7" s="157" t="s">
        <v>100</v>
      </c>
      <c r="B7" s="161">
        <v>6.0</v>
      </c>
      <c r="C7" s="162">
        <v>4.0</v>
      </c>
      <c r="D7" s="162">
        <v>3.0</v>
      </c>
      <c r="E7" s="163">
        <v>1.0</v>
      </c>
      <c r="F7" s="161">
        <v>0.0</v>
      </c>
      <c r="G7" s="162">
        <v>8.0</v>
      </c>
      <c r="H7" s="162">
        <v>3.0</v>
      </c>
      <c r="I7" s="163">
        <v>11.0</v>
      </c>
      <c r="J7" s="161">
        <v>60.0</v>
      </c>
      <c r="K7" s="162">
        <v>29.0</v>
      </c>
      <c r="L7" s="162">
        <v>52.0</v>
      </c>
      <c r="M7" s="163">
        <v>31.0</v>
      </c>
      <c r="N7" s="161">
        <v>27.0</v>
      </c>
      <c r="O7" s="162">
        <v>20.0</v>
      </c>
      <c r="P7" s="162">
        <v>8.0</v>
      </c>
      <c r="Q7" s="65">
        <v>15.0</v>
      </c>
      <c r="R7" s="164">
        <v>31.0</v>
      </c>
      <c r="S7" s="162">
        <v>21.0</v>
      </c>
      <c r="T7" s="162">
        <v>32.0</v>
      </c>
      <c r="U7" s="163">
        <v>40.0</v>
      </c>
      <c r="V7" s="161">
        <v>23.0</v>
      </c>
      <c r="W7" s="162">
        <v>5.0</v>
      </c>
      <c r="X7" s="162">
        <v>7.0</v>
      </c>
      <c r="Y7" s="163">
        <v>12.0</v>
      </c>
      <c r="Z7" s="161">
        <v>4.0</v>
      </c>
      <c r="AA7" s="162">
        <v>12.0</v>
      </c>
      <c r="AB7" s="162">
        <v>6.0</v>
      </c>
      <c r="AC7" s="163">
        <v>1.0</v>
      </c>
      <c r="AD7" s="161">
        <v>21.0</v>
      </c>
      <c r="AE7" s="162">
        <v>29.0</v>
      </c>
      <c r="AF7" s="162">
        <v>26.0</v>
      </c>
      <c r="AG7" s="65">
        <v>35.0</v>
      </c>
    </row>
    <row r="8">
      <c r="A8" s="157" t="s">
        <v>101</v>
      </c>
      <c r="B8" s="161">
        <v>0.0</v>
      </c>
      <c r="C8" s="162">
        <v>0.0</v>
      </c>
      <c r="D8" s="162">
        <v>0.0</v>
      </c>
      <c r="E8" s="163">
        <v>0.0</v>
      </c>
      <c r="F8" s="161">
        <v>0.0</v>
      </c>
      <c r="G8" s="162">
        <v>0.0</v>
      </c>
      <c r="H8" s="162">
        <v>0.0</v>
      </c>
      <c r="I8" s="163">
        <v>0.0</v>
      </c>
      <c r="J8" s="161">
        <v>1.0</v>
      </c>
      <c r="K8" s="162">
        <v>0.0</v>
      </c>
      <c r="L8" s="162">
        <v>0.0</v>
      </c>
      <c r="M8" s="163">
        <v>0.0</v>
      </c>
      <c r="N8" s="161">
        <v>2.0</v>
      </c>
      <c r="O8" s="162">
        <v>0.0</v>
      </c>
      <c r="P8" s="162">
        <v>0.0</v>
      </c>
      <c r="Q8" s="65">
        <v>0.0</v>
      </c>
      <c r="R8" s="164">
        <v>0.0</v>
      </c>
      <c r="S8" s="162">
        <v>0.0</v>
      </c>
      <c r="T8" s="162">
        <v>0.0</v>
      </c>
      <c r="U8" s="163">
        <v>0.0</v>
      </c>
      <c r="V8" s="161">
        <v>103.0</v>
      </c>
      <c r="W8" s="162">
        <v>18.0</v>
      </c>
      <c r="X8" s="162">
        <v>24.0</v>
      </c>
      <c r="Y8" s="163">
        <v>37.0</v>
      </c>
      <c r="Z8" s="161">
        <v>0.0</v>
      </c>
      <c r="AA8" s="162">
        <v>0.0</v>
      </c>
      <c r="AB8" s="162">
        <v>0.0</v>
      </c>
      <c r="AC8" s="163">
        <v>0.0</v>
      </c>
      <c r="AD8" s="161">
        <v>0.0</v>
      </c>
      <c r="AE8" s="162">
        <v>0.0</v>
      </c>
      <c r="AF8" s="162">
        <v>0.0</v>
      </c>
      <c r="AG8" s="65">
        <v>0.0</v>
      </c>
    </row>
    <row r="9" ht="409.5" customHeight="1">
      <c r="A9" s="157" t="s">
        <v>102</v>
      </c>
      <c r="B9" s="165" t="s">
        <v>103</v>
      </c>
      <c r="C9" s="166" t="s">
        <v>104</v>
      </c>
      <c r="D9" s="166" t="s">
        <v>105</v>
      </c>
      <c r="E9" s="167" t="s">
        <v>106</v>
      </c>
      <c r="F9" s="165" t="s">
        <v>107</v>
      </c>
      <c r="G9" s="166" t="s">
        <v>108</v>
      </c>
      <c r="H9" s="166" t="s">
        <v>109</v>
      </c>
      <c r="I9" s="167" t="s">
        <v>110</v>
      </c>
      <c r="J9" s="165" t="s">
        <v>111</v>
      </c>
      <c r="K9" s="166" t="s">
        <v>112</v>
      </c>
      <c r="L9" s="166" t="s">
        <v>113</v>
      </c>
      <c r="M9" s="167" t="s">
        <v>114</v>
      </c>
      <c r="N9" s="165" t="s">
        <v>115</v>
      </c>
      <c r="O9" s="166" t="s">
        <v>116</v>
      </c>
      <c r="P9" s="166" t="s">
        <v>117</v>
      </c>
      <c r="Q9" s="168" t="s">
        <v>118</v>
      </c>
      <c r="R9" s="169" t="s">
        <v>119</v>
      </c>
      <c r="S9" s="166" t="s">
        <v>120</v>
      </c>
      <c r="T9" s="166" t="s">
        <v>121</v>
      </c>
      <c r="U9" s="167" t="s">
        <v>122</v>
      </c>
      <c r="V9" s="165" t="s">
        <v>123</v>
      </c>
      <c r="W9" s="166" t="s">
        <v>124</v>
      </c>
      <c r="X9" s="166" t="s">
        <v>125</v>
      </c>
      <c r="Y9" s="167" t="s">
        <v>126</v>
      </c>
      <c r="Z9" s="165" t="s">
        <v>127</v>
      </c>
      <c r="AA9" s="166" t="s">
        <v>128</v>
      </c>
      <c r="AB9" s="166" t="s">
        <v>128</v>
      </c>
      <c r="AC9" s="167" t="s">
        <v>128</v>
      </c>
      <c r="AD9" s="165" t="s">
        <v>129</v>
      </c>
      <c r="AE9" s="166" t="s">
        <v>130</v>
      </c>
      <c r="AF9" s="166" t="s">
        <v>131</v>
      </c>
      <c r="AG9" s="168" t="s">
        <v>132</v>
      </c>
    </row>
    <row r="10" ht="15.0" customHeight="1">
      <c r="A10" s="157" t="s">
        <v>133</v>
      </c>
      <c r="B10" s="161" t="s">
        <v>134</v>
      </c>
      <c r="C10" s="162" t="s">
        <v>134</v>
      </c>
      <c r="D10" s="162" t="s">
        <v>134</v>
      </c>
      <c r="E10" s="163" t="s">
        <v>134</v>
      </c>
      <c r="F10" s="161" t="s">
        <v>134</v>
      </c>
      <c r="G10" s="162" t="s">
        <v>134</v>
      </c>
      <c r="H10" s="162" t="s">
        <v>134</v>
      </c>
      <c r="I10" s="163" t="s">
        <v>134</v>
      </c>
      <c r="J10" s="161" t="s">
        <v>134</v>
      </c>
      <c r="K10" s="162" t="s">
        <v>134</v>
      </c>
      <c r="L10" s="162" t="s">
        <v>134</v>
      </c>
      <c r="M10" s="170" t="s">
        <v>135</v>
      </c>
      <c r="N10" s="161" t="s">
        <v>134</v>
      </c>
      <c r="O10" s="162" t="s">
        <v>134</v>
      </c>
      <c r="P10" s="162" t="s">
        <v>134</v>
      </c>
      <c r="Q10" s="65" t="s">
        <v>118</v>
      </c>
      <c r="R10" s="164" t="s">
        <v>134</v>
      </c>
      <c r="S10" s="162" t="s">
        <v>134</v>
      </c>
      <c r="T10" s="162" t="s">
        <v>134</v>
      </c>
      <c r="U10" s="163" t="s">
        <v>134</v>
      </c>
      <c r="V10" s="161" t="s">
        <v>134</v>
      </c>
      <c r="W10" s="162" t="s">
        <v>134</v>
      </c>
      <c r="X10" s="162" t="s">
        <v>134</v>
      </c>
      <c r="Y10" s="163" t="s">
        <v>134</v>
      </c>
      <c r="Z10" s="161" t="s">
        <v>134</v>
      </c>
      <c r="AA10" s="162" t="s">
        <v>134</v>
      </c>
      <c r="AB10" s="162" t="s">
        <v>134</v>
      </c>
      <c r="AC10" s="163" t="s">
        <v>134</v>
      </c>
      <c r="AD10" s="161" t="s">
        <v>134</v>
      </c>
      <c r="AE10" s="162" t="s">
        <v>134</v>
      </c>
      <c r="AF10" s="162" t="s">
        <v>134</v>
      </c>
      <c r="AG10" s="65" t="s">
        <v>134</v>
      </c>
    </row>
    <row r="11">
      <c r="A11" s="157" t="s">
        <v>136</v>
      </c>
      <c r="B11" s="161" t="s">
        <v>134</v>
      </c>
      <c r="C11" s="162" t="s">
        <v>134</v>
      </c>
      <c r="D11" s="162" t="s">
        <v>134</v>
      </c>
      <c r="E11" s="163" t="s">
        <v>134</v>
      </c>
      <c r="F11" s="161" t="s">
        <v>135</v>
      </c>
      <c r="G11" s="162" t="s">
        <v>135</v>
      </c>
      <c r="H11" s="162" t="s">
        <v>135</v>
      </c>
      <c r="I11" s="163" t="s">
        <v>135</v>
      </c>
      <c r="J11" s="161" t="s">
        <v>135</v>
      </c>
      <c r="K11" s="162" t="s">
        <v>135</v>
      </c>
      <c r="L11" s="162" t="s">
        <v>135</v>
      </c>
      <c r="M11" s="163" t="s">
        <v>135</v>
      </c>
      <c r="N11" s="161" t="s">
        <v>135</v>
      </c>
      <c r="O11" s="162" t="s">
        <v>135</v>
      </c>
      <c r="P11" s="162" t="s">
        <v>135</v>
      </c>
      <c r="Q11" s="65" t="s">
        <v>135</v>
      </c>
      <c r="R11" s="171" t="s">
        <v>134</v>
      </c>
      <c r="S11" s="172" t="s">
        <v>134</v>
      </c>
      <c r="T11" s="172" t="s">
        <v>134</v>
      </c>
      <c r="U11" s="170" t="s">
        <v>134</v>
      </c>
      <c r="V11" s="161" t="s">
        <v>135</v>
      </c>
      <c r="W11" s="162" t="s">
        <v>135</v>
      </c>
      <c r="X11" s="162" t="s">
        <v>135</v>
      </c>
      <c r="Y11" s="163" t="s">
        <v>135</v>
      </c>
      <c r="Z11" s="161" t="s">
        <v>135</v>
      </c>
      <c r="AA11" s="162" t="s">
        <v>135</v>
      </c>
      <c r="AB11" s="162" t="s">
        <v>135</v>
      </c>
      <c r="AC11" s="163" t="s">
        <v>135</v>
      </c>
      <c r="AD11" s="161" t="s">
        <v>135</v>
      </c>
      <c r="AE11" s="162" t="s">
        <v>135</v>
      </c>
      <c r="AF11" s="172" t="s">
        <v>134</v>
      </c>
      <c r="AG11" s="65" t="s">
        <v>135</v>
      </c>
    </row>
    <row r="12">
      <c r="A12" s="157" t="s">
        <v>137</v>
      </c>
      <c r="B12" s="173" t="s">
        <v>138</v>
      </c>
      <c r="C12" s="64" t="s">
        <v>139</v>
      </c>
      <c r="D12" s="64" t="s">
        <v>140</v>
      </c>
      <c r="E12" s="174" t="s">
        <v>141</v>
      </c>
      <c r="F12" s="173" t="s">
        <v>142</v>
      </c>
      <c r="G12" s="64" t="s">
        <v>143</v>
      </c>
      <c r="H12" s="64" t="s">
        <v>144</v>
      </c>
      <c r="I12" s="174" t="s">
        <v>145</v>
      </c>
      <c r="J12" s="173" t="s">
        <v>146</v>
      </c>
      <c r="K12" s="64" t="s">
        <v>147</v>
      </c>
      <c r="L12" s="64" t="s">
        <v>143</v>
      </c>
      <c r="M12" s="174" t="s">
        <v>145</v>
      </c>
      <c r="N12" s="173" t="s">
        <v>148</v>
      </c>
      <c r="O12" s="175" t="s">
        <v>149</v>
      </c>
      <c r="P12" s="64" t="s">
        <v>150</v>
      </c>
      <c r="Q12" s="176" t="s">
        <v>151</v>
      </c>
      <c r="R12" s="177" t="s">
        <v>152</v>
      </c>
      <c r="S12" s="64" t="s">
        <v>153</v>
      </c>
      <c r="T12" s="64" t="s">
        <v>154</v>
      </c>
      <c r="U12" s="174" t="s">
        <v>155</v>
      </c>
      <c r="V12" s="173" t="s">
        <v>156</v>
      </c>
      <c r="W12" s="64" t="s">
        <v>157</v>
      </c>
      <c r="X12" s="64" t="s">
        <v>158</v>
      </c>
      <c r="Y12" s="174" t="s">
        <v>145</v>
      </c>
      <c r="Z12" s="173" t="s">
        <v>159</v>
      </c>
      <c r="AA12" s="64" t="s">
        <v>160</v>
      </c>
      <c r="AB12" s="64" t="s">
        <v>161</v>
      </c>
      <c r="AC12" s="174" t="s">
        <v>145</v>
      </c>
      <c r="AD12" s="173" t="s">
        <v>162</v>
      </c>
      <c r="AE12" s="64" t="s">
        <v>163</v>
      </c>
      <c r="AF12" s="64" t="s">
        <v>164</v>
      </c>
      <c r="AG12" s="176" t="s">
        <v>165</v>
      </c>
    </row>
    <row r="13">
      <c r="A13" s="157" t="s">
        <v>166</v>
      </c>
      <c r="B13" s="165" t="s">
        <v>167</v>
      </c>
      <c r="C13" s="166" t="s">
        <v>168</v>
      </c>
      <c r="D13" s="166" t="s">
        <v>169</v>
      </c>
      <c r="E13" s="167" t="s">
        <v>170</v>
      </c>
      <c r="F13" s="161" t="s">
        <v>171</v>
      </c>
      <c r="G13" s="162" t="s">
        <v>171</v>
      </c>
      <c r="H13" s="162" t="s">
        <v>171</v>
      </c>
      <c r="I13" s="163" t="s">
        <v>171</v>
      </c>
      <c r="J13" s="161" t="s">
        <v>171</v>
      </c>
      <c r="K13" s="178" t="s">
        <v>172</v>
      </c>
      <c r="L13" s="64" t="s">
        <v>171</v>
      </c>
      <c r="M13" s="174" t="s">
        <v>171</v>
      </c>
      <c r="N13" s="165" t="s">
        <v>173</v>
      </c>
      <c r="O13" s="166" t="s">
        <v>174</v>
      </c>
      <c r="P13" s="64" t="s">
        <v>171</v>
      </c>
      <c r="Q13" s="176" t="s">
        <v>171</v>
      </c>
      <c r="R13" s="169" t="s">
        <v>175</v>
      </c>
      <c r="S13" s="166" t="s">
        <v>176</v>
      </c>
      <c r="T13" s="166" t="s">
        <v>177</v>
      </c>
      <c r="U13" s="167" t="s">
        <v>178</v>
      </c>
      <c r="V13" s="161" t="s">
        <v>171</v>
      </c>
      <c r="W13" s="162" t="s">
        <v>171</v>
      </c>
      <c r="X13" s="162" t="s">
        <v>171</v>
      </c>
      <c r="Y13" s="163" t="s">
        <v>171</v>
      </c>
      <c r="Z13" s="161" t="s">
        <v>171</v>
      </c>
      <c r="AA13" s="162" t="s">
        <v>171</v>
      </c>
      <c r="AB13" s="162" t="s">
        <v>171</v>
      </c>
      <c r="AC13" s="163" t="s">
        <v>171</v>
      </c>
      <c r="AD13" s="165" t="s">
        <v>179</v>
      </c>
      <c r="AE13" s="166" t="s">
        <v>180</v>
      </c>
      <c r="AF13" s="166" t="s">
        <v>181</v>
      </c>
      <c r="AG13" s="176" t="s">
        <v>171</v>
      </c>
    </row>
    <row r="14">
      <c r="A14" s="157" t="s">
        <v>182</v>
      </c>
      <c r="B14" s="161" t="s">
        <v>135</v>
      </c>
      <c r="C14" s="162" t="s">
        <v>135</v>
      </c>
      <c r="D14" s="162" t="s">
        <v>135</v>
      </c>
      <c r="E14" s="163" t="s">
        <v>135</v>
      </c>
      <c r="F14" s="161" t="s">
        <v>135</v>
      </c>
      <c r="G14" s="162" t="s">
        <v>135</v>
      </c>
      <c r="H14" s="162" t="s">
        <v>135</v>
      </c>
      <c r="I14" s="163" t="s">
        <v>135</v>
      </c>
      <c r="J14" s="161" t="s">
        <v>135</v>
      </c>
      <c r="K14" s="162" t="s">
        <v>135</v>
      </c>
      <c r="L14" s="162" t="s">
        <v>135</v>
      </c>
      <c r="M14" s="163" t="s">
        <v>135</v>
      </c>
      <c r="N14" s="161" t="s">
        <v>135</v>
      </c>
      <c r="O14" s="162" t="s">
        <v>135</v>
      </c>
      <c r="P14" s="162" t="s">
        <v>135</v>
      </c>
      <c r="Q14" s="65" t="s">
        <v>135</v>
      </c>
      <c r="R14" s="164" t="s">
        <v>135</v>
      </c>
      <c r="S14" s="162" t="s">
        <v>135</v>
      </c>
      <c r="T14" s="162" t="s">
        <v>135</v>
      </c>
      <c r="U14" s="170" t="s">
        <v>134</v>
      </c>
      <c r="V14" s="161" t="s">
        <v>135</v>
      </c>
      <c r="W14" s="162" t="s">
        <v>135</v>
      </c>
      <c r="X14" s="162" t="s">
        <v>135</v>
      </c>
      <c r="Y14" s="163" t="s">
        <v>135</v>
      </c>
      <c r="Z14" s="161" t="s">
        <v>135</v>
      </c>
      <c r="AA14" s="162" t="s">
        <v>135</v>
      </c>
      <c r="AB14" s="162" t="s">
        <v>135</v>
      </c>
      <c r="AC14" s="163" t="s">
        <v>135</v>
      </c>
      <c r="AD14" s="161" t="s">
        <v>135</v>
      </c>
      <c r="AE14" s="162" t="s">
        <v>135</v>
      </c>
      <c r="AF14" s="172" t="s">
        <v>134</v>
      </c>
      <c r="AG14" s="179" t="s">
        <v>134</v>
      </c>
    </row>
    <row r="15">
      <c r="A15" s="157" t="s">
        <v>183</v>
      </c>
      <c r="B15" s="161" t="s">
        <v>171</v>
      </c>
      <c r="C15" s="162" t="s">
        <v>171</v>
      </c>
      <c r="D15" s="162" t="s">
        <v>171</v>
      </c>
      <c r="E15" s="163" t="s">
        <v>171</v>
      </c>
      <c r="F15" s="161" t="s">
        <v>171</v>
      </c>
      <c r="G15" s="162" t="s">
        <v>171</v>
      </c>
      <c r="H15" s="162" t="s">
        <v>171</v>
      </c>
      <c r="I15" s="163" t="s">
        <v>171</v>
      </c>
      <c r="J15" s="161" t="s">
        <v>171</v>
      </c>
      <c r="K15" s="162" t="s">
        <v>171</v>
      </c>
      <c r="L15" s="162" t="s">
        <v>171</v>
      </c>
      <c r="M15" s="163" t="s">
        <v>171</v>
      </c>
      <c r="N15" s="161" t="s">
        <v>171</v>
      </c>
      <c r="O15" s="162" t="s">
        <v>171</v>
      </c>
      <c r="P15" s="162" t="s">
        <v>171</v>
      </c>
      <c r="Q15" s="65" t="s">
        <v>171</v>
      </c>
      <c r="R15" s="169" t="s">
        <v>184</v>
      </c>
      <c r="S15" s="166" t="s">
        <v>185</v>
      </c>
      <c r="T15" s="166" t="s">
        <v>186</v>
      </c>
      <c r="U15" s="167" t="s">
        <v>187</v>
      </c>
      <c r="V15" s="161" t="s">
        <v>171</v>
      </c>
      <c r="W15" s="162" t="s">
        <v>171</v>
      </c>
      <c r="X15" s="162" t="s">
        <v>171</v>
      </c>
      <c r="Y15" s="163" t="s">
        <v>171</v>
      </c>
      <c r="Z15" s="161" t="s">
        <v>171</v>
      </c>
      <c r="AA15" s="162" t="s">
        <v>171</v>
      </c>
      <c r="AB15" s="162" t="s">
        <v>171</v>
      </c>
      <c r="AC15" s="163" t="s">
        <v>171</v>
      </c>
      <c r="AD15" s="165" t="s">
        <v>188</v>
      </c>
      <c r="AE15" s="166" t="s">
        <v>189</v>
      </c>
      <c r="AF15" s="166" t="s">
        <v>190</v>
      </c>
      <c r="AG15" s="168" t="s">
        <v>191</v>
      </c>
    </row>
    <row r="16" ht="15.0" customHeight="1">
      <c r="A16" s="180" t="s">
        <v>192</v>
      </c>
      <c r="B16" s="161">
        <v>11.0</v>
      </c>
      <c r="C16" s="162">
        <v>6.0</v>
      </c>
      <c r="D16" s="172">
        <v>0.0</v>
      </c>
      <c r="E16" s="170">
        <v>0.0</v>
      </c>
      <c r="F16" s="161">
        <v>0.0</v>
      </c>
      <c r="G16" s="55">
        <v>16.0</v>
      </c>
      <c r="H16" s="55">
        <v>35.0</v>
      </c>
      <c r="I16" s="61">
        <v>13.0</v>
      </c>
      <c r="J16" s="161">
        <v>58.0</v>
      </c>
      <c r="K16" s="162">
        <v>93.0</v>
      </c>
      <c r="L16" s="162">
        <v>77.0</v>
      </c>
      <c r="M16" s="163">
        <v>55.0</v>
      </c>
      <c r="N16" s="161">
        <v>2.0</v>
      </c>
      <c r="O16" s="162">
        <v>3.0</v>
      </c>
      <c r="P16" s="162">
        <v>166.0</v>
      </c>
      <c r="Q16" s="65">
        <v>133.0</v>
      </c>
      <c r="R16" s="164">
        <v>0.0</v>
      </c>
      <c r="S16" s="162">
        <v>25.0</v>
      </c>
      <c r="T16" s="162">
        <v>7.0</v>
      </c>
      <c r="U16" s="170">
        <v>0.0</v>
      </c>
      <c r="V16" s="161">
        <v>0.0</v>
      </c>
      <c r="W16" s="162">
        <v>1.0</v>
      </c>
      <c r="X16" s="172">
        <v>0.0</v>
      </c>
      <c r="Y16" s="170">
        <v>0.0</v>
      </c>
      <c r="Z16" s="161">
        <v>0.0</v>
      </c>
      <c r="AA16" s="55">
        <v>0.0</v>
      </c>
      <c r="AB16" s="172">
        <v>0.0</v>
      </c>
      <c r="AC16" s="170">
        <v>0.0</v>
      </c>
      <c r="AD16" s="161">
        <v>17.0</v>
      </c>
      <c r="AE16" s="162">
        <v>42.0</v>
      </c>
      <c r="AF16" s="162">
        <v>49.0</v>
      </c>
      <c r="AG16" s="65">
        <v>63.0</v>
      </c>
    </row>
    <row r="17">
      <c r="A17" s="157" t="s">
        <v>193</v>
      </c>
      <c r="B17" s="161" t="s">
        <v>194</v>
      </c>
      <c r="C17" s="162" t="s">
        <v>195</v>
      </c>
      <c r="D17" s="172" t="s">
        <v>171</v>
      </c>
      <c r="E17" s="170" t="s">
        <v>171</v>
      </c>
      <c r="F17" s="161" t="s">
        <v>171</v>
      </c>
      <c r="G17" s="162" t="s">
        <v>194</v>
      </c>
      <c r="H17" s="162" t="s">
        <v>194</v>
      </c>
      <c r="I17" s="163" t="s">
        <v>194</v>
      </c>
      <c r="J17" s="161" t="s">
        <v>194</v>
      </c>
      <c r="K17" s="162" t="s">
        <v>194</v>
      </c>
      <c r="L17" s="162" t="s">
        <v>194</v>
      </c>
      <c r="M17" s="163" t="s">
        <v>194</v>
      </c>
      <c r="N17" s="161" t="s">
        <v>171</v>
      </c>
      <c r="O17" s="162" t="s">
        <v>196</v>
      </c>
      <c r="P17" s="162" t="s">
        <v>194</v>
      </c>
      <c r="Q17" s="65" t="s">
        <v>194</v>
      </c>
      <c r="R17" s="164" t="s">
        <v>171</v>
      </c>
      <c r="S17" s="162" t="s">
        <v>194</v>
      </c>
      <c r="T17" s="162" t="s">
        <v>194</v>
      </c>
      <c r="U17" s="170" t="s">
        <v>171</v>
      </c>
      <c r="V17" s="161" t="s">
        <v>171</v>
      </c>
      <c r="W17" s="162" t="s">
        <v>194</v>
      </c>
      <c r="X17" s="172" t="s">
        <v>171</v>
      </c>
      <c r="Y17" s="170" t="s">
        <v>171</v>
      </c>
      <c r="Z17" s="161" t="s">
        <v>171</v>
      </c>
      <c r="AA17" s="55" t="s">
        <v>171</v>
      </c>
      <c r="AB17" s="172" t="s">
        <v>171</v>
      </c>
      <c r="AC17" s="170" t="s">
        <v>171</v>
      </c>
      <c r="AD17" s="161" t="s">
        <v>194</v>
      </c>
      <c r="AE17" s="162" t="s">
        <v>194</v>
      </c>
      <c r="AF17" s="162" t="s">
        <v>194</v>
      </c>
      <c r="AG17" s="65" t="s">
        <v>194</v>
      </c>
    </row>
    <row r="18">
      <c r="A18" s="181" t="s">
        <v>197</v>
      </c>
      <c r="B18" s="182" t="s">
        <v>198</v>
      </c>
      <c r="C18" s="183" t="s">
        <v>198</v>
      </c>
      <c r="D18" s="183" t="s">
        <v>198</v>
      </c>
      <c r="E18" s="184" t="s">
        <v>199</v>
      </c>
      <c r="F18" s="182" t="s">
        <v>200</v>
      </c>
      <c r="G18" s="183" t="s">
        <v>200</v>
      </c>
      <c r="H18" s="183" t="s">
        <v>200</v>
      </c>
      <c r="I18" s="184" t="s">
        <v>201</v>
      </c>
      <c r="J18" s="182" t="s">
        <v>202</v>
      </c>
      <c r="K18" s="183" t="s">
        <v>202</v>
      </c>
      <c r="L18" s="183" t="s">
        <v>202</v>
      </c>
      <c r="M18" s="184" t="s">
        <v>203</v>
      </c>
      <c r="N18" s="182" t="s">
        <v>204</v>
      </c>
      <c r="O18" s="183" t="s">
        <v>204</v>
      </c>
      <c r="P18" s="183" t="s">
        <v>204</v>
      </c>
      <c r="Q18" s="185" t="s">
        <v>205</v>
      </c>
      <c r="R18" s="186" t="s">
        <v>206</v>
      </c>
      <c r="S18" s="183" t="s">
        <v>207</v>
      </c>
      <c r="T18" s="183" t="s">
        <v>208</v>
      </c>
      <c r="U18" s="184" t="s">
        <v>209</v>
      </c>
      <c r="V18" s="182" t="s">
        <v>210</v>
      </c>
      <c r="W18" s="183" t="s">
        <v>210</v>
      </c>
      <c r="X18" s="183" t="s">
        <v>210</v>
      </c>
      <c r="Y18" s="184" t="s">
        <v>211</v>
      </c>
      <c r="Z18" s="187"/>
      <c r="AA18" s="188" t="s">
        <v>212</v>
      </c>
      <c r="AB18" s="189" t="s">
        <v>213</v>
      </c>
      <c r="AC18" s="190"/>
      <c r="AD18" s="182" t="s">
        <v>214</v>
      </c>
      <c r="AE18" s="183" t="s">
        <v>214</v>
      </c>
      <c r="AF18" s="183" t="s">
        <v>214</v>
      </c>
      <c r="AG18" s="185" t="s">
        <v>214</v>
      </c>
    </row>
    <row r="19" ht="15.0"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F1:I1"/>
    <mergeCell ref="J1:M1"/>
    <mergeCell ref="N1:Q1"/>
    <mergeCell ref="R1:U1"/>
    <mergeCell ref="V1:Y1"/>
    <mergeCell ref="Z1:AC1"/>
    <mergeCell ref="AD1:AG1"/>
    <mergeCell ref="Z2:AC2"/>
    <mergeCell ref="AD2:AG2"/>
    <mergeCell ref="B1:E1"/>
    <mergeCell ref="B2:E2"/>
    <mergeCell ref="F2:I2"/>
    <mergeCell ref="J2:M2"/>
    <mergeCell ref="N2:Q2"/>
    <mergeCell ref="R2:U2"/>
    <mergeCell ref="V2:Y2"/>
  </mergeCell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3.86"/>
    <col customWidth="1" min="2" max="2" width="24.43"/>
    <col customWidth="1" min="3" max="3" width="27.57"/>
    <col customWidth="1" hidden="1" min="4" max="4" width="8.71"/>
    <col customWidth="1" min="5" max="26" width="8.71"/>
  </cols>
  <sheetData>
    <row r="1">
      <c r="A1" s="191" t="s">
        <v>215</v>
      </c>
      <c r="B1" s="192"/>
      <c r="C1" s="192"/>
      <c r="D1" s="193"/>
    </row>
    <row r="2">
      <c r="A2" s="194"/>
      <c r="D2" s="195"/>
    </row>
    <row r="3">
      <c r="A3" s="196"/>
      <c r="B3" s="197"/>
      <c r="C3" s="197"/>
      <c r="D3" s="198"/>
    </row>
    <row r="4">
      <c r="A4" s="199" t="s">
        <v>216</v>
      </c>
      <c r="B4" s="199" t="s">
        <v>217</v>
      </c>
      <c r="C4" s="200"/>
      <c r="D4" s="201"/>
    </row>
    <row r="5">
      <c r="A5" s="202" t="s">
        <v>23</v>
      </c>
      <c r="B5" s="203" t="s">
        <v>218</v>
      </c>
      <c r="C5" s="204"/>
      <c r="D5" s="201"/>
    </row>
    <row r="6">
      <c r="A6" s="205" t="s">
        <v>24</v>
      </c>
      <c r="B6" s="206" t="s">
        <v>219</v>
      </c>
      <c r="C6" s="207"/>
      <c r="D6" s="201"/>
    </row>
    <row r="7">
      <c r="A7" s="208" t="s">
        <v>25</v>
      </c>
      <c r="B7" s="209" t="s">
        <v>220</v>
      </c>
      <c r="C7" s="207"/>
      <c r="D7" s="201"/>
    </row>
    <row r="8">
      <c r="A8" s="208" t="s">
        <v>26</v>
      </c>
      <c r="B8" s="209" t="s">
        <v>221</v>
      </c>
      <c r="C8" s="207"/>
      <c r="D8" s="201"/>
    </row>
    <row r="9">
      <c r="A9" s="208" t="s">
        <v>27</v>
      </c>
      <c r="B9" s="209" t="s">
        <v>222</v>
      </c>
      <c r="C9" s="207"/>
      <c r="D9" s="201"/>
    </row>
    <row r="10">
      <c r="A10" s="208" t="s">
        <v>28</v>
      </c>
      <c r="B10" s="209" t="s">
        <v>223</v>
      </c>
      <c r="C10" s="207"/>
      <c r="D10" s="201"/>
    </row>
    <row r="11">
      <c r="A11" s="208" t="s">
        <v>29</v>
      </c>
      <c r="B11" s="209" t="s">
        <v>224</v>
      </c>
      <c r="C11" s="207"/>
      <c r="D11" s="201"/>
    </row>
    <row r="12">
      <c r="A12" s="208" t="s">
        <v>30</v>
      </c>
      <c r="B12" s="209" t="s">
        <v>225</v>
      </c>
      <c r="C12" s="207"/>
      <c r="D12" s="201"/>
    </row>
    <row r="13">
      <c r="A13" s="210" t="s">
        <v>226</v>
      </c>
      <c r="B13" s="209" t="s">
        <v>227</v>
      </c>
      <c r="C13" s="207"/>
      <c r="D13" s="201"/>
    </row>
    <row r="14">
      <c r="A14" s="208" t="s">
        <v>32</v>
      </c>
      <c r="B14" s="209" t="s">
        <v>228</v>
      </c>
      <c r="C14" s="207"/>
      <c r="D14" s="201"/>
    </row>
    <row r="15">
      <c r="A15" s="208" t="s">
        <v>33</v>
      </c>
      <c r="B15" s="209" t="s">
        <v>229</v>
      </c>
      <c r="C15" s="207"/>
      <c r="D15" s="201"/>
    </row>
    <row r="16">
      <c r="A16" s="208" t="s">
        <v>34</v>
      </c>
      <c r="B16" s="209" t="s">
        <v>230</v>
      </c>
      <c r="C16" s="207"/>
      <c r="D16" s="201"/>
    </row>
    <row r="17">
      <c r="A17" s="208" t="s">
        <v>35</v>
      </c>
      <c r="B17" s="209" t="s">
        <v>231</v>
      </c>
      <c r="C17" s="207"/>
      <c r="D17" s="201"/>
    </row>
    <row r="18">
      <c r="A18" s="208" t="s">
        <v>36</v>
      </c>
      <c r="B18" s="209" t="s">
        <v>232</v>
      </c>
      <c r="C18" s="207"/>
      <c r="D18" s="201"/>
    </row>
    <row r="19">
      <c r="A19" s="208" t="s">
        <v>37</v>
      </c>
      <c r="B19" s="211" t="s">
        <v>233</v>
      </c>
      <c r="C19" s="207"/>
      <c r="D19" s="201"/>
    </row>
    <row r="20">
      <c r="A20" s="212" t="s">
        <v>38</v>
      </c>
      <c r="B20" s="209" t="s">
        <v>234</v>
      </c>
      <c r="C20" s="207"/>
      <c r="D20" s="201"/>
    </row>
    <row r="21" ht="15.75" customHeight="1">
      <c r="A21" s="213" t="s">
        <v>39</v>
      </c>
      <c r="B21" s="214" t="s">
        <v>235</v>
      </c>
      <c r="C21" s="207"/>
      <c r="D21" s="201"/>
    </row>
    <row r="22" ht="15.75" customHeight="1">
      <c r="A22" s="215" t="s">
        <v>40</v>
      </c>
      <c r="B22" s="216"/>
      <c r="C22" s="207"/>
      <c r="D22" s="201"/>
    </row>
    <row r="23" ht="15.75" customHeight="1">
      <c r="A23" s="217" t="s">
        <v>41</v>
      </c>
      <c r="B23" s="218" t="s">
        <v>236</v>
      </c>
      <c r="C23" s="207"/>
      <c r="D23" s="201"/>
    </row>
    <row r="24" ht="15.75" customHeight="1">
      <c r="A24" s="217" t="s">
        <v>237</v>
      </c>
      <c r="B24" s="218" t="s">
        <v>238</v>
      </c>
      <c r="C24" s="207"/>
      <c r="D24" s="201"/>
    </row>
    <row r="25" ht="15.75" customHeight="1">
      <c r="A25" s="205" t="s">
        <v>239</v>
      </c>
      <c r="B25" s="219" t="s">
        <v>238</v>
      </c>
      <c r="C25" s="207"/>
      <c r="D25" s="201"/>
    </row>
    <row r="26" ht="15.75" customHeight="1">
      <c r="A26" s="220" t="s">
        <v>45</v>
      </c>
      <c r="B26" s="216"/>
      <c r="C26" s="207"/>
      <c r="D26" s="221"/>
    </row>
    <row r="27" ht="15.75" customHeight="1">
      <c r="A27" s="222" t="s">
        <v>240</v>
      </c>
      <c r="B27" s="219" t="s">
        <v>241</v>
      </c>
      <c r="C27" s="207"/>
      <c r="D27" s="223"/>
    </row>
    <row r="28" ht="15.75" customHeight="1">
      <c r="A28" s="222" t="s">
        <v>47</v>
      </c>
      <c r="B28" s="219" t="s">
        <v>242</v>
      </c>
      <c r="C28" s="207"/>
      <c r="D28" s="201"/>
    </row>
    <row r="29" ht="15.75" customHeight="1">
      <c r="A29" s="224" t="s">
        <v>48</v>
      </c>
      <c r="B29" s="225"/>
      <c r="C29" s="226"/>
      <c r="D29" s="201"/>
    </row>
    <row r="30" ht="15.75" customHeight="1">
      <c r="A30" s="205" t="s">
        <v>243</v>
      </c>
      <c r="B30" s="227" t="s">
        <v>244</v>
      </c>
      <c r="C30" s="228"/>
      <c r="D30" s="201"/>
    </row>
    <row r="31" ht="15.75" customHeight="1">
      <c r="A31" s="205" t="s">
        <v>245</v>
      </c>
      <c r="B31" s="229" t="s">
        <v>246</v>
      </c>
      <c r="C31" s="207"/>
      <c r="D31" s="201"/>
    </row>
    <row r="32" ht="15.75" customHeight="1">
      <c r="A32" s="205" t="s">
        <v>247</v>
      </c>
      <c r="B32" s="230" t="s">
        <v>248</v>
      </c>
      <c r="C32" s="231"/>
      <c r="D32" s="201"/>
    </row>
    <row r="33" ht="15.75" customHeight="1">
      <c r="A33" s="205" t="s">
        <v>249</v>
      </c>
      <c r="B33" s="219" t="s">
        <v>250</v>
      </c>
      <c r="C33" s="207"/>
      <c r="D33" s="201"/>
    </row>
    <row r="34" ht="15.75" customHeight="1">
      <c r="A34" s="232" t="s">
        <v>251</v>
      </c>
      <c r="B34" s="233" t="s">
        <v>252</v>
      </c>
      <c r="C34" s="207"/>
      <c r="D34" s="201"/>
    </row>
    <row r="35" ht="15.75" customHeight="1">
      <c r="A35" s="205" t="s">
        <v>253</v>
      </c>
      <c r="B35" s="219" t="s">
        <v>252</v>
      </c>
      <c r="C35" s="207"/>
      <c r="D35" s="201"/>
    </row>
    <row r="36" ht="15.75" customHeight="1">
      <c r="A36" s="234" t="s">
        <v>254</v>
      </c>
      <c r="B36" s="219" t="s">
        <v>255</v>
      </c>
      <c r="C36" s="207"/>
      <c r="D36" s="201"/>
    </row>
    <row r="37" ht="15.75" customHeight="1">
      <c r="A37" s="235" t="s">
        <v>256</v>
      </c>
      <c r="B37" s="233" t="s">
        <v>257</v>
      </c>
      <c r="C37" s="207"/>
      <c r="D37" s="201"/>
    </row>
    <row r="38" ht="15.75" customHeight="1">
      <c r="A38" s="234" t="s">
        <v>258</v>
      </c>
      <c r="B38" s="219" t="s">
        <v>259</v>
      </c>
      <c r="C38" s="207"/>
      <c r="D38" s="201"/>
    </row>
    <row r="39" ht="15.75" customHeight="1">
      <c r="A39" s="205" t="s">
        <v>260</v>
      </c>
      <c r="B39" s="219" t="s">
        <v>261</v>
      </c>
      <c r="C39" s="207"/>
      <c r="D39" s="236"/>
    </row>
    <row r="40" ht="65.25" customHeight="1">
      <c r="A40" s="237" t="s">
        <v>262</v>
      </c>
      <c r="B40" s="216"/>
      <c r="C40" s="207"/>
      <c r="D40" s="201"/>
    </row>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7">
    <mergeCell ref="A1:D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A22:C22"/>
    <mergeCell ref="B23:C23"/>
    <mergeCell ref="B24:C24"/>
    <mergeCell ref="B25:C25"/>
    <mergeCell ref="A26:C26"/>
    <mergeCell ref="B27:C27"/>
    <mergeCell ref="B28:C28"/>
    <mergeCell ref="B30:C30"/>
    <mergeCell ref="B31:C31"/>
    <mergeCell ref="B39:C39"/>
    <mergeCell ref="A40:C40"/>
    <mergeCell ref="B32:C32"/>
    <mergeCell ref="B33:C33"/>
    <mergeCell ref="B34:C34"/>
    <mergeCell ref="B35:C35"/>
    <mergeCell ref="B36:C36"/>
    <mergeCell ref="B37:C37"/>
    <mergeCell ref="B38:C38"/>
  </mergeCell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2023-02-23T16:59:59Z</dcterms:created>
</cp:coreProperties>
</file>