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  <extLst>
    <ext uri="GoogleSheetsCustomDataVersion2">
      <go:sheetsCustomData xmlns:go="http://customooxmlschemas.google.com/" r:id="rId5" roundtripDataChecksum="/6KvzshdgsXSmugyuWfXVudVzDmK/sltfwVrroOgTPI="/>
    </ext>
  </extLst>
</workbook>
</file>

<file path=xl/sharedStrings.xml><?xml version="1.0" encoding="utf-8"?>
<sst xmlns="http://schemas.openxmlformats.org/spreadsheetml/2006/main" count="73" uniqueCount="56">
  <si>
    <t>Accounts</t>
  </si>
  <si>
    <t>Names</t>
  </si>
  <si>
    <t>Title</t>
  </si>
  <si>
    <t>7001</t>
  </si>
  <si>
    <t>7002</t>
  </si>
  <si>
    <t>7017</t>
  </si>
  <si>
    <t>7022</t>
  </si>
  <si>
    <t>7032</t>
  </si>
  <si>
    <t>7040</t>
  </si>
  <si>
    <t>7041</t>
  </si>
  <si>
    <t>7042</t>
  </si>
  <si>
    <t>7043</t>
  </si>
  <si>
    <t>7050</t>
  </si>
  <si>
    <t>Grand Total</t>
  </si>
  <si>
    <t>Account Code Key</t>
  </si>
  <si>
    <t>Alexander,Jennifer N</t>
  </si>
  <si>
    <t>Deputy Commissioner</t>
  </si>
  <si>
    <t xml:space="preserve">Code </t>
  </si>
  <si>
    <t>Definition</t>
  </si>
  <si>
    <t>Type</t>
  </si>
  <si>
    <t>Byer,Von W</t>
  </si>
  <si>
    <t>Line Item Exempt Salary</t>
  </si>
  <si>
    <t>Employee Income</t>
  </si>
  <si>
    <t>Cottrill, Jeffrey R</t>
  </si>
  <si>
    <t>Employee Salary</t>
  </si>
  <si>
    <t>Delgado,Alejandro X</t>
  </si>
  <si>
    <t>1-time Merit</t>
  </si>
  <si>
    <t>Douno,Emily C W</t>
  </si>
  <si>
    <t>Human Resources</t>
  </si>
  <si>
    <t>Lump Sum Payment</t>
  </si>
  <si>
    <t>Green,Lyndal C</t>
  </si>
  <si>
    <t>Grant Compliance &amp; Administratiion</t>
  </si>
  <si>
    <t>Longevity Pay</t>
  </si>
  <si>
    <t>Jernigan,Ashley M</t>
  </si>
  <si>
    <t>Investigations, Complaints &amp; Inquiries</t>
  </si>
  <si>
    <t>State Paid Retirement</t>
  </si>
  <si>
    <t>State Paid Benefit</t>
  </si>
  <si>
    <t>Laux,Lily V</t>
  </si>
  <si>
    <t>Agency Paid Retirement</t>
  </si>
  <si>
    <t>Meyer,Michael P</t>
  </si>
  <si>
    <t>State Paid Insurance</t>
  </si>
  <si>
    <t>Morath,Michael H</t>
  </si>
  <si>
    <t>Commissioner</t>
  </si>
  <si>
    <t>Agency Paid Insurance</t>
  </si>
  <si>
    <t>Oeser,McKelvey S</t>
  </si>
  <si>
    <t>State Matching Payroll Taxes</t>
  </si>
  <si>
    <t>Parrish,Melody S</t>
  </si>
  <si>
    <t>Benefit Replacement Pay</t>
  </si>
  <si>
    <t>VACANT</t>
  </si>
  <si>
    <t>Media Relations</t>
  </si>
  <si>
    <t>Rodriguez,David M</t>
  </si>
  <si>
    <t>Educator Investigations</t>
  </si>
  <si>
    <t>Steffen, Carla L</t>
  </si>
  <si>
    <t>Chief Financial Officer</t>
  </si>
  <si>
    <t>Thompson,Hunter B</t>
  </si>
  <si>
    <t>Government Relations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</si>
</sst>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  <scheme val="minor"/>
    </font>
    <font>
      <sz val="11.0"/>
      <color rgb="FF000000"/>
      <name val="Calibri"/>
    </font>
    <font>
      <color theme="1"/>
      <name val="Calibri"/>
      <scheme val="minor"/>
    </font>
    <font>
      <b/>
      <sz val="11.0"/>
      <color rgb="FF000000"/>
      <name val="Calibri"/>
    </font>
    <font/>
  </fonts>
  <fills count="2">
    <fill>
      <patternFill patternType="none"/>
    </fill>
    <fill>
      <patternFill patternType="lightGray"/>
    </fill>
  </fills>
  <borders count="11">
    <border/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4" xfId="0" applyFont="1" applyNumberFormat="1"/>
    <xf borderId="0" fillId="0" fontId="2" numFmtId="0" xfId="0" applyFont="1"/>
    <xf borderId="1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2" fillId="0" fontId="3" numFmtId="4" xfId="0" applyAlignment="1" applyBorder="1" applyFont="1" applyNumberFormat="1">
      <alignment horizontal="center"/>
    </xf>
    <xf borderId="3" fillId="0" fontId="4" numFmtId="0" xfId="0" applyBorder="1" applyFont="1"/>
    <xf borderId="4" fillId="0" fontId="4" numFmtId="0" xfId="0" applyBorder="1" applyFont="1"/>
    <xf borderId="5" fillId="0" fontId="1" numFmtId="0" xfId="0" applyBorder="1" applyFont="1"/>
    <xf borderId="5" fillId="0" fontId="1" numFmtId="4" xfId="0" applyBorder="1" applyFont="1" applyNumberFormat="1"/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1" xfId="0" applyAlignment="1" applyBorder="1" applyFont="1" applyNumberFormat="1">
      <alignment horizontal="center"/>
    </xf>
    <xf borderId="9" fillId="0" fontId="1" numFmtId="0" xfId="0" applyBorder="1" applyFont="1"/>
    <xf borderId="6" fillId="0" fontId="1" numFmtId="1" xfId="0" applyAlignment="1" applyBorder="1" applyFont="1" applyNumberFormat="1">
      <alignment horizontal="center"/>
    </xf>
    <xf borderId="1" fillId="0" fontId="1" numFmtId="0" xfId="0" applyBorder="1" applyFont="1"/>
    <xf borderId="7" fillId="0" fontId="1" numFmtId="0" xfId="0" applyBorder="1" applyFont="1"/>
    <xf borderId="0" fillId="0" fontId="1" numFmtId="1" xfId="0" applyFont="1" applyNumberFormat="1"/>
    <xf borderId="10" fillId="0" fontId="1" numFmtId="4" xfId="0" applyBorder="1" applyFont="1" applyNumberFormat="1"/>
    <xf borderId="0" fillId="0" fontId="1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71"/>
    <col customWidth="1" min="2" max="2" width="34.43"/>
    <col customWidth="1" min="3" max="3" width="10.0"/>
    <col customWidth="1" min="4" max="4" width="20.71"/>
    <col customWidth="1" min="5" max="5" width="18.86"/>
    <col customWidth="1" min="6" max="6" width="9.0"/>
    <col customWidth="1" min="7" max="7" width="21.43"/>
    <col customWidth="1" min="8" max="8" width="20.57"/>
    <col customWidth="1" min="9" max="9" width="21.71"/>
    <col customWidth="1" min="10" max="10" width="20.57"/>
    <col customWidth="1" min="11" max="11" width="9.0"/>
    <col customWidth="1" min="12" max="12" width="10.0"/>
    <col customWidth="1" min="13" max="13" width="8.0"/>
    <col customWidth="1" min="14" max="14" width="11.43"/>
    <col customWidth="1" min="15" max="15" width="3.43"/>
    <col customWidth="1" min="16" max="16" width="5.71"/>
    <col customWidth="1" min="17" max="17" width="26.0"/>
    <col customWidth="1" min="18" max="18" width="16.57"/>
    <col customWidth="1" min="19" max="26" width="8.71"/>
  </cols>
  <sheetData>
    <row r="1" ht="14.2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ht="14.2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ht="14.25" customHeight="1">
      <c r="C3" s="2" t="s">
        <v>0</v>
      </c>
    </row>
    <row r="4" ht="14.2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>
        <v>7023.0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/>
      <c r="P4" s="5" t="s">
        <v>14</v>
      </c>
      <c r="Q4" s="6"/>
      <c r="R4" s="7"/>
      <c r="S4" s="4"/>
      <c r="T4" s="4"/>
      <c r="U4" s="4"/>
      <c r="V4" s="4"/>
      <c r="W4" s="4"/>
      <c r="X4" s="4"/>
      <c r="Y4" s="4"/>
      <c r="Z4" s="4"/>
    </row>
    <row r="5" ht="14.25" customHeight="1">
      <c r="A5" s="8" t="s">
        <v>15</v>
      </c>
      <c r="B5" s="8" t="s">
        <v>16</v>
      </c>
      <c r="C5" s="9"/>
      <c r="D5" s="9">
        <v>180000.0</v>
      </c>
      <c r="E5" s="9"/>
      <c r="F5" s="9">
        <v>260.0</v>
      </c>
      <c r="G5" s="9"/>
      <c r="H5" s="9">
        <v>17127.699999999997</v>
      </c>
      <c r="I5" s="9">
        <v>900.0</v>
      </c>
      <c r="J5" s="9">
        <v>5697.840000000001</v>
      </c>
      <c r="K5" s="9">
        <v>1800.0</v>
      </c>
      <c r="L5" s="9">
        <v>11882.649999999996</v>
      </c>
      <c r="M5" s="9"/>
      <c r="N5" s="9">
        <f t="shared" ref="N5:N9" si="1">SUM(C5:L5)</f>
        <v>217668.19</v>
      </c>
      <c r="P5" s="10" t="s">
        <v>17</v>
      </c>
      <c r="Q5" s="3" t="s">
        <v>18</v>
      </c>
      <c r="R5" s="11" t="s">
        <v>19</v>
      </c>
    </row>
    <row r="6" ht="14.25" customHeight="1">
      <c r="A6" s="8" t="s">
        <v>20</v>
      </c>
      <c r="B6" s="8" t="s">
        <v>16</v>
      </c>
      <c r="C6" s="9"/>
      <c r="D6" s="9">
        <v>189000.0</v>
      </c>
      <c r="E6" s="9"/>
      <c r="F6" s="9">
        <v>2640.0</v>
      </c>
      <c r="G6" s="9"/>
      <c r="H6" s="9">
        <v>18208.8</v>
      </c>
      <c r="I6" s="9">
        <v>945.0</v>
      </c>
      <c r="J6" s="9">
        <v>8480.400000000001</v>
      </c>
      <c r="K6" s="9">
        <v>1890.0</v>
      </c>
      <c r="L6" s="9">
        <v>12013.87</v>
      </c>
      <c r="M6" s="9"/>
      <c r="N6" s="9">
        <f t="shared" si="1"/>
        <v>233178.07</v>
      </c>
      <c r="P6" s="12">
        <v>7001.0</v>
      </c>
      <c r="Q6" s="2" t="s">
        <v>21</v>
      </c>
      <c r="R6" s="13" t="s">
        <v>22</v>
      </c>
    </row>
    <row r="7" ht="14.25" customHeight="1">
      <c r="A7" s="8" t="s">
        <v>23</v>
      </c>
      <c r="B7" s="8" t="s">
        <v>16</v>
      </c>
      <c r="C7" s="9"/>
      <c r="D7" s="9">
        <v>147081.82</v>
      </c>
      <c r="E7" s="9"/>
      <c r="F7" s="9">
        <v>380.0</v>
      </c>
      <c r="G7" s="9">
        <v>29301.88</v>
      </c>
      <c r="H7" s="9">
        <v>14011.87</v>
      </c>
      <c r="I7" s="9">
        <v>735.41</v>
      </c>
      <c r="J7" s="9">
        <v>10746.58</v>
      </c>
      <c r="K7" s="9">
        <v>1470.82</v>
      </c>
      <c r="L7" s="9">
        <v>11127.36</v>
      </c>
      <c r="M7" s="9"/>
      <c r="N7" s="9">
        <f t="shared" si="1"/>
        <v>214855.74</v>
      </c>
      <c r="P7" s="12">
        <v>7002.0</v>
      </c>
      <c r="Q7" s="2" t="s">
        <v>24</v>
      </c>
      <c r="R7" s="13" t="s">
        <v>22</v>
      </c>
    </row>
    <row r="8" ht="14.25" customHeight="1">
      <c r="A8" s="8" t="s">
        <v>25</v>
      </c>
      <c r="B8" s="8" t="s">
        <v>16</v>
      </c>
      <c r="C8" s="9"/>
      <c r="D8" s="9">
        <v>8478.26</v>
      </c>
      <c r="E8" s="9"/>
      <c r="F8" s="9"/>
      <c r="G8" s="9"/>
      <c r="H8" s="9">
        <v>808.43</v>
      </c>
      <c r="I8" s="9">
        <v>42.39</v>
      </c>
      <c r="J8" s="9"/>
      <c r="K8" s="9"/>
      <c r="L8" s="9">
        <v>648.5799999999999</v>
      </c>
      <c r="M8" s="9"/>
      <c r="N8" s="9">
        <f t="shared" si="1"/>
        <v>9977.66</v>
      </c>
      <c r="P8" s="12">
        <v>7017.0</v>
      </c>
      <c r="Q8" s="2" t="s">
        <v>26</v>
      </c>
      <c r="R8" s="13" t="s">
        <v>22</v>
      </c>
    </row>
    <row r="9" ht="14.25" customHeight="1">
      <c r="A9" s="8" t="s">
        <v>27</v>
      </c>
      <c r="B9" s="8" t="s">
        <v>28</v>
      </c>
      <c r="C9" s="9"/>
      <c r="D9" s="9">
        <v>125000.04000000001</v>
      </c>
      <c r="E9" s="9"/>
      <c r="F9" s="9">
        <v>279.9999999999999</v>
      </c>
      <c r="G9" s="9"/>
      <c r="H9" s="9">
        <v>11904.559999999994</v>
      </c>
      <c r="I9" s="9">
        <v>624.9600000000002</v>
      </c>
      <c r="J9" s="9">
        <v>9120.360000000002</v>
      </c>
      <c r="K9" s="9">
        <v>1250.039999999999</v>
      </c>
      <c r="L9" s="9">
        <v>8801.989999999998</v>
      </c>
      <c r="M9" s="9"/>
      <c r="N9" s="9">
        <f t="shared" si="1"/>
        <v>156981.95</v>
      </c>
      <c r="P9" s="12">
        <v>7023.0</v>
      </c>
      <c r="Q9" s="2" t="s">
        <v>29</v>
      </c>
      <c r="R9" s="13" t="s">
        <v>22</v>
      </c>
    </row>
    <row r="10" ht="14.25" customHeight="1">
      <c r="A10" s="8" t="s">
        <v>30</v>
      </c>
      <c r="B10" s="8" t="s">
        <v>31</v>
      </c>
      <c r="C10" s="9"/>
      <c r="D10" s="9">
        <v>181445.53999999992</v>
      </c>
      <c r="E10" s="9"/>
      <c r="F10" s="9">
        <v>3120.000000000002</v>
      </c>
      <c r="G10" s="9"/>
      <c r="H10" s="9">
        <v>17634.270000000004</v>
      </c>
      <c r="I10" s="9">
        <v>907.2199999999996</v>
      </c>
      <c r="J10" s="9">
        <v>12846.440000000015</v>
      </c>
      <c r="K10" s="9">
        <v>1814.4399999999987</v>
      </c>
      <c r="L10" s="9">
        <v>11684.740000000002</v>
      </c>
      <c r="M10" s="9">
        <v>1026.8600000000008</v>
      </c>
      <c r="N10" s="9">
        <f>SUM(C10:M10)</f>
        <v>230479.51</v>
      </c>
      <c r="P10" s="12">
        <v>7022.0</v>
      </c>
      <c r="Q10" s="2" t="s">
        <v>32</v>
      </c>
      <c r="R10" s="13" t="s">
        <v>22</v>
      </c>
    </row>
    <row r="11" ht="14.25" customHeight="1">
      <c r="A11" s="8" t="s">
        <v>33</v>
      </c>
      <c r="B11" s="8" t="s">
        <v>34</v>
      </c>
      <c r="C11" s="9"/>
      <c r="D11" s="9">
        <v>160650.87000000002</v>
      </c>
      <c r="E11" s="9"/>
      <c r="F11" s="9">
        <v>1680.0</v>
      </c>
      <c r="G11" s="9"/>
      <c r="H11" s="9">
        <v>15424.429999999997</v>
      </c>
      <c r="I11" s="9">
        <v>803.23</v>
      </c>
      <c r="J11" s="9">
        <v>5891.300000000002</v>
      </c>
      <c r="K11" s="9">
        <v>1606.5399999999995</v>
      </c>
      <c r="L11" s="9">
        <v>11796.94</v>
      </c>
      <c r="M11" s="9"/>
      <c r="N11" s="9">
        <f t="shared" ref="N11:N16" si="2">SUM(C11:L11)</f>
        <v>197853.31</v>
      </c>
      <c r="P11" s="12">
        <v>7032.0</v>
      </c>
      <c r="Q11" s="2" t="s">
        <v>35</v>
      </c>
      <c r="R11" s="13" t="s">
        <v>36</v>
      </c>
    </row>
    <row r="12" ht="14.25" customHeight="1">
      <c r="A12" s="8" t="s">
        <v>37</v>
      </c>
      <c r="B12" s="8" t="s">
        <v>16</v>
      </c>
      <c r="C12" s="9"/>
      <c r="D12" s="9">
        <v>189000.0</v>
      </c>
      <c r="E12" s="9"/>
      <c r="F12" s="9">
        <v>940.0</v>
      </c>
      <c r="G12" s="9"/>
      <c r="H12" s="9">
        <v>18047.300000000003</v>
      </c>
      <c r="I12" s="9">
        <v>945.0</v>
      </c>
      <c r="J12" s="9">
        <v>5607.84</v>
      </c>
      <c r="K12" s="9">
        <v>1890.0</v>
      </c>
      <c r="L12" s="9">
        <v>12103.200000000003</v>
      </c>
      <c r="M12" s="9"/>
      <c r="N12" s="9">
        <f t="shared" si="2"/>
        <v>228533.34</v>
      </c>
      <c r="P12" s="12">
        <v>7040.0</v>
      </c>
      <c r="Q12" s="2" t="s">
        <v>38</v>
      </c>
      <c r="R12" s="13" t="s">
        <v>36</v>
      </c>
    </row>
    <row r="13" ht="14.25" customHeight="1">
      <c r="A13" s="8" t="s">
        <v>39</v>
      </c>
      <c r="B13" s="8" t="s">
        <v>16</v>
      </c>
      <c r="C13" s="9"/>
      <c r="D13" s="9">
        <v>211434.12000000002</v>
      </c>
      <c r="E13" s="9"/>
      <c r="F13" s="9">
        <v>1680.0</v>
      </c>
      <c r="G13" s="9"/>
      <c r="H13" s="9">
        <v>20248.809999999998</v>
      </c>
      <c r="I13" s="9">
        <v>1057.1699999999996</v>
      </c>
      <c r="J13" s="9">
        <v>8256.07</v>
      </c>
      <c r="K13" s="9">
        <v>2114.3299999999995</v>
      </c>
      <c r="L13" s="9">
        <v>12275.989999999998</v>
      </c>
      <c r="M13" s="9"/>
      <c r="N13" s="9">
        <f t="shared" si="2"/>
        <v>257066.49</v>
      </c>
      <c r="P13" s="12">
        <v>7041.0</v>
      </c>
      <c r="Q13" s="2" t="s">
        <v>40</v>
      </c>
      <c r="R13" s="13" t="s">
        <v>36</v>
      </c>
    </row>
    <row r="14" ht="14.25" customHeight="1">
      <c r="A14" s="8" t="s">
        <v>41</v>
      </c>
      <c r="B14" s="8" t="s">
        <v>42</v>
      </c>
      <c r="C14" s="9">
        <v>220374.84000000003</v>
      </c>
      <c r="D14" s="9"/>
      <c r="E14" s="9"/>
      <c r="F14" s="9">
        <v>640.0</v>
      </c>
      <c r="G14" s="9"/>
      <c r="H14" s="9">
        <v>20999.359999999993</v>
      </c>
      <c r="I14" s="9">
        <v>1101.8400000000001</v>
      </c>
      <c r="J14" s="9">
        <v>12457.079999999994</v>
      </c>
      <c r="K14" s="9">
        <v>2203.8</v>
      </c>
      <c r="L14" s="9">
        <v>12198.260000000002</v>
      </c>
      <c r="M14" s="9"/>
      <c r="N14" s="9">
        <f t="shared" si="2"/>
        <v>269975.18</v>
      </c>
      <c r="P14" s="12">
        <v>7042.0</v>
      </c>
      <c r="Q14" s="2" t="s">
        <v>43</v>
      </c>
      <c r="R14" s="13" t="s">
        <v>36</v>
      </c>
    </row>
    <row r="15" ht="14.25" customHeight="1">
      <c r="A15" s="8" t="s">
        <v>44</v>
      </c>
      <c r="B15" s="8" t="s">
        <v>16</v>
      </c>
      <c r="C15" s="9"/>
      <c r="D15" s="9">
        <v>189000.0</v>
      </c>
      <c r="E15" s="9"/>
      <c r="F15" s="9">
        <v>340.0</v>
      </c>
      <c r="G15" s="9"/>
      <c r="H15" s="9">
        <v>17990.3</v>
      </c>
      <c r="I15" s="9">
        <v>945.0</v>
      </c>
      <c r="J15" s="9">
        <v>12770.88</v>
      </c>
      <c r="K15" s="9">
        <v>1890.0</v>
      </c>
      <c r="L15" s="9">
        <v>11985.57</v>
      </c>
      <c r="M15" s="9"/>
      <c r="N15" s="9">
        <f t="shared" si="2"/>
        <v>234921.75</v>
      </c>
      <c r="P15" s="12">
        <v>7043.0</v>
      </c>
      <c r="Q15" s="2" t="s">
        <v>45</v>
      </c>
      <c r="R15" s="13" t="s">
        <v>36</v>
      </c>
    </row>
    <row r="16" ht="14.25" customHeight="1">
      <c r="A16" s="8" t="s">
        <v>46</v>
      </c>
      <c r="B16" s="8" t="s">
        <v>16</v>
      </c>
      <c r="C16" s="9"/>
      <c r="D16" s="9">
        <v>194031.68</v>
      </c>
      <c r="E16" s="9"/>
      <c r="F16" s="9">
        <v>1200.0</v>
      </c>
      <c r="G16" s="9"/>
      <c r="H16" s="9">
        <v>18549.979999999996</v>
      </c>
      <c r="I16" s="9">
        <v>970.2</v>
      </c>
      <c r="J16" s="9">
        <v>6754.460000000003</v>
      </c>
      <c r="K16" s="9">
        <v>1940.28</v>
      </c>
      <c r="L16" s="9">
        <v>12251.499999999998</v>
      </c>
      <c r="M16" s="9"/>
      <c r="N16" s="9">
        <f t="shared" si="2"/>
        <v>235698.1</v>
      </c>
      <c r="P16" s="14">
        <v>7050.0</v>
      </c>
      <c r="Q16" s="15" t="s">
        <v>47</v>
      </c>
      <c r="R16" s="16" t="s">
        <v>22</v>
      </c>
    </row>
    <row r="17" ht="14.25" customHeight="1">
      <c r="A17" s="8" t="s">
        <v>48</v>
      </c>
      <c r="B17" s="8" t="s">
        <v>49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v>0.0</v>
      </c>
      <c r="P17" s="17"/>
    </row>
    <row r="18" ht="14.25" customHeight="1">
      <c r="A18" s="8" t="s">
        <v>50</v>
      </c>
      <c r="B18" s="8" t="s">
        <v>51</v>
      </c>
      <c r="C18" s="9"/>
      <c r="D18" s="9">
        <v>135241.88999999996</v>
      </c>
      <c r="E18" s="9"/>
      <c r="F18" s="9">
        <v>1300.0</v>
      </c>
      <c r="G18" s="9"/>
      <c r="H18" s="9">
        <v>12974.46</v>
      </c>
      <c r="I18" s="9">
        <v>676.1999999999999</v>
      </c>
      <c r="J18" s="9">
        <v>6145.420000000002</v>
      </c>
      <c r="K18" s="9">
        <v>1352.4199999999998</v>
      </c>
      <c r="L18" s="9">
        <v>10395.75</v>
      </c>
      <c r="M18" s="9"/>
      <c r="N18" s="9">
        <f t="shared" ref="N18:N20" si="3">SUM(C18:L18)</f>
        <v>168086.14</v>
      </c>
      <c r="P18" s="17"/>
    </row>
    <row r="19" ht="14.25" customHeight="1">
      <c r="A19" s="8" t="s">
        <v>52</v>
      </c>
      <c r="B19" s="8" t="s">
        <v>53</v>
      </c>
      <c r="C19" s="9"/>
      <c r="D19" s="9">
        <v>169125.0</v>
      </c>
      <c r="E19" s="9"/>
      <c r="F19" s="9">
        <v>120.0</v>
      </c>
      <c r="G19" s="9"/>
      <c r="H19" s="9">
        <v>16081.3</v>
      </c>
      <c r="I19" s="9">
        <v>845.6</v>
      </c>
      <c r="J19" s="9">
        <v>5806.54</v>
      </c>
      <c r="K19" s="9">
        <v>1691.3</v>
      </c>
      <c r="L19" s="9">
        <v>11539.21</v>
      </c>
      <c r="M19" s="9"/>
      <c r="N19" s="9">
        <f t="shared" si="3"/>
        <v>205208.95</v>
      </c>
      <c r="P19" s="17"/>
    </row>
    <row r="20" ht="14.25" customHeight="1">
      <c r="A20" s="8" t="s">
        <v>54</v>
      </c>
      <c r="B20" s="8" t="s">
        <v>55</v>
      </c>
      <c r="C20" s="9"/>
      <c r="D20" s="9">
        <v>147341.11999999997</v>
      </c>
      <c r="E20" s="9">
        <v>8434.15</v>
      </c>
      <c r="F20" s="9">
        <v>1720.0</v>
      </c>
      <c r="G20" s="9"/>
      <c r="H20" s="9">
        <v>14163.8</v>
      </c>
      <c r="I20" s="9">
        <v>736.7099999999998</v>
      </c>
      <c r="J20" s="9">
        <v>13187.479999999992</v>
      </c>
      <c r="K20" s="9">
        <v>1473.3999999999996</v>
      </c>
      <c r="L20" s="9">
        <v>11216.509999999998</v>
      </c>
      <c r="M20" s="9"/>
      <c r="N20" s="9">
        <f t="shared" si="3"/>
        <v>198273.17</v>
      </c>
      <c r="P20" s="17"/>
    </row>
    <row r="21" ht="14.25" customHeight="1">
      <c r="A21" s="2" t="s">
        <v>13</v>
      </c>
      <c r="C21" s="18">
        <f t="shared" ref="C21:N21" si="4">SUM(C5:C20)</f>
        <v>220374.84</v>
      </c>
      <c r="D21" s="18">
        <f t="shared" si="4"/>
        <v>2226830.34</v>
      </c>
      <c r="E21" s="18">
        <f t="shared" si="4"/>
        <v>8434.15</v>
      </c>
      <c r="F21" s="18">
        <f t="shared" si="4"/>
        <v>16300</v>
      </c>
      <c r="G21" s="18">
        <f t="shared" si="4"/>
        <v>29301.88</v>
      </c>
      <c r="H21" s="18">
        <f t="shared" si="4"/>
        <v>234175.37</v>
      </c>
      <c r="I21" s="18">
        <f t="shared" si="4"/>
        <v>12235.93</v>
      </c>
      <c r="J21" s="18">
        <f t="shared" si="4"/>
        <v>123768.69</v>
      </c>
      <c r="K21" s="18">
        <f t="shared" si="4"/>
        <v>24387.37</v>
      </c>
      <c r="L21" s="18">
        <f t="shared" si="4"/>
        <v>161922.12</v>
      </c>
      <c r="M21" s="18">
        <f t="shared" si="4"/>
        <v>1026.86</v>
      </c>
      <c r="N21" s="18">
        <f t="shared" si="4"/>
        <v>3058757.55</v>
      </c>
      <c r="P21" s="17"/>
    </row>
    <row r="22" ht="14.25" customHeight="1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ht="14.25" customHeight="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ht="14.25" customHeight="1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ht="14.25" customHeight="1">
      <c r="A25" s="19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4.25" customHeight="1">
      <c r="A26" s="19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ht="14.25" customHeight="1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ht="14.25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ht="14.25" customHeight="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ht="14.25" customHeight="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ht="14.25" customHeight="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ht="14.25" customHeight="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ht="14.25" customHeight="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ht="14.25" customHeight="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ht="14.25" customHeight="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ht="14.25" customHeight="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ht="14.25" customHeight="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ht="14.25" customHeight="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ht="14.25" customHeight="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ht="14.25" customHeight="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4.25" customHeight="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4.25" customHeight="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ht="14.25" customHeight="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ht="14.25" customHeight="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ht="14.25" customHeight="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ht="14.25" customHeight="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ht="14.25" customHeight="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ht="14.25" customHeight="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ht="14.25" customHeight="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ht="14.25" customHeight="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ht="14.25" customHeight="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ht="14.25" customHeight="1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ht="14.25" customHeight="1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ht="14.25" customHeight="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ht="14.25" customHeight="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ht="14.25" customHeight="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ht="14.25" customHeight="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ht="14.25" customHeight="1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ht="14.25" customHeight="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ht="14.25" customHeight="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ht="14.25" customHeight="1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ht="14.25" customHeight="1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ht="14.25" customHeight="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ht="14.25" customHeight="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ht="14.25" customHeight="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ht="14.25" customHeight="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ht="14.25" customHeight="1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ht="14.25" customHeight="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ht="14.25" customHeight="1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ht="14.25" customHeight="1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ht="14.25" customHeight="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ht="14.25" customHeight="1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ht="14.25" customHeight="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ht="14.25" customHeight="1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ht="14.25" customHeight="1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ht="14.25" customHeight="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ht="14.25" customHeight="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ht="14.25" customHeight="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ht="14.25" customHeight="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ht="14.25" customHeight="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ht="14.25" customHeight="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ht="14.25" customHeight="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ht="14.25" customHeight="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ht="14.25" customHeight="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ht="14.25" customHeight="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ht="14.25" customHeight="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ht="14.25" customHeight="1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ht="14.25" customHeight="1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ht="14.25" customHeight="1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ht="14.25" customHeight="1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ht="14.25" customHeight="1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ht="14.25" customHeight="1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ht="14.25" customHeight="1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ht="14.25" customHeight="1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ht="14.25" customHeight="1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ht="14.25" customHeight="1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ht="14.25" customHeight="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ht="14.25" customHeight="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ht="14.25" customHeight="1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ht="14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ht="14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ht="14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ht="14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ht="14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ht="14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ht="14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ht="14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ht="14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ht="14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ht="14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ht="14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ht="14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ht="14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ht="14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ht="14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ht="14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ht="14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ht="14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ht="14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ht="14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ht="14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ht="14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4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ht="14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ht="14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ht="14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ht="14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ht="14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ht="14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ht="14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ht="14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ht="14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ht="14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ht="14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ht="14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ht="14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ht="14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ht="14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ht="14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ht="14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ht="14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ht="14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ht="14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ht="14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ht="14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ht="14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ht="14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ht="14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ht="14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ht="14.2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ht="14.2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ht="14.2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ht="14.2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ht="14.2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ht="14.2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ht="14.2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ht="14.2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ht="14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ht="14.2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ht="14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ht="14.2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ht="14.2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ht="14.2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ht="14.2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ht="14.2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ht="14.2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ht="14.2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ht="14.2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ht="14.2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ht="14.2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ht="14.2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ht="14.2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ht="14.2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ht="14.2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ht="14.2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ht="14.2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ht="14.2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ht="14.2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ht="14.2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ht="14.2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ht="14.2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ht="14.2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ht="14.2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ht="14.2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ht="14.2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ht="14.2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ht="14.2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ht="14.2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ht="14.2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ht="14.2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ht="14.2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ht="14.2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ht="14.2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ht="14.2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ht="14.2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ht="14.2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ht="14.2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ht="14.2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ht="14.2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ht="14.2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ht="14.2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ht="14.2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ht="14.2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ht="14.2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ht="14.2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ht="14.2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ht="14.2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ht="14.2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ht="14.2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ht="14.2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ht="14.2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ht="14.2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ht="14.2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ht="14.2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ht="14.2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ht="14.2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ht="14.2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ht="14.2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ht="14.2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ht="14.2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ht="14.2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ht="14.2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ht="14.2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ht="14.2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ht="14.2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ht="14.2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ht="14.2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ht="14.2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ht="14.2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ht="14.2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ht="14.2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ht="14.2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ht="14.2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ht="14.2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ht="14.2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ht="14.2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ht="14.2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ht="14.2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ht="14.2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ht="14.2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ht="14.2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ht="14.2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ht="14.2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ht="14.2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ht="14.2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ht="14.2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ht="14.2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ht="14.2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ht="14.2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ht="14.2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ht="14.2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ht="14.2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ht="14.2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ht="14.2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ht="14.2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ht="14.2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ht="14.2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ht="14.2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ht="14.2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ht="14.2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ht="14.2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ht="14.2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ht="14.2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ht="14.2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ht="14.2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ht="14.2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ht="14.2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ht="14.2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ht="14.2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ht="14.2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ht="14.2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ht="14.2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ht="14.2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ht="14.2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ht="14.2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ht="14.2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ht="14.2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ht="14.2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ht="14.2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ht="14.2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ht="14.2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ht="14.2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ht="14.2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ht="14.2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ht="14.2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ht="14.2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ht="14.2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ht="14.2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ht="14.2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ht="14.2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ht="14.2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ht="14.2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ht="14.2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ht="14.2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ht="14.2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ht="14.2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ht="14.2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ht="14.2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ht="14.2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ht="14.2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ht="14.2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ht="14.2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ht="14.2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ht="14.2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ht="14.2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ht="14.2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ht="14.2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ht="14.2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ht="14.2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ht="14.2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ht="14.2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ht="14.2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ht="14.2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ht="14.2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ht="14.2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ht="14.2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ht="14.2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ht="14.2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ht="14.2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ht="14.2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ht="14.2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ht="14.2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ht="14.2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ht="14.2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ht="14.2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ht="14.2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ht="14.2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ht="14.2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ht="14.2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ht="14.2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ht="14.2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ht="14.2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ht="14.2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ht="14.2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ht="14.2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ht="14.2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ht="14.2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ht="14.2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ht="14.2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ht="14.2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ht="14.2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ht="14.2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ht="14.2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ht="14.2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ht="14.2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ht="14.2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ht="14.2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ht="14.2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ht="14.2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ht="14.2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ht="14.2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ht="14.2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ht="14.2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ht="14.2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ht="14.2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ht="14.2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ht="14.2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ht="14.2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ht="14.2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ht="14.2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ht="14.2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ht="14.2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ht="14.2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ht="14.2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ht="14.2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ht="14.2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ht="14.2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ht="14.2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ht="14.2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ht="14.2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ht="14.2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ht="14.2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ht="14.2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ht="14.2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ht="14.2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ht="14.2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ht="14.2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ht="14.2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ht="14.2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ht="14.2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ht="14.2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ht="14.2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ht="14.2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ht="14.2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ht="14.2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ht="14.2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ht="14.2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ht="14.2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ht="14.2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ht="14.2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ht="14.2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ht="14.2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ht="14.2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ht="14.2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ht="14.2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ht="14.2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ht="14.2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ht="14.2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ht="14.2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ht="14.2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ht="14.2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ht="14.2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ht="14.2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ht="14.2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ht="14.2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ht="14.2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ht="14.2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ht="14.2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ht="14.2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ht="14.2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ht="14.2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ht="14.2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ht="14.2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ht="14.2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ht="14.2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ht="14.2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ht="14.2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ht="14.2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ht="14.2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ht="14.2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ht="14.2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ht="14.2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ht="14.2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ht="14.2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ht="14.2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ht="14.2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ht="14.2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ht="14.2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ht="14.2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ht="14.2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ht="14.2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ht="14.2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ht="14.2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ht="14.2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ht="14.2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ht="14.2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ht="14.2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ht="14.2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ht="14.2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ht="14.2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ht="14.2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ht="14.2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ht="14.2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ht="14.2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ht="14.2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ht="14.2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ht="14.2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ht="14.2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ht="14.2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ht="14.2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ht="14.2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ht="14.2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ht="14.2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ht="14.2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ht="14.2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ht="14.2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ht="14.2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ht="14.2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ht="14.2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ht="14.2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ht="14.2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ht="14.2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ht="14.2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ht="14.2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ht="14.2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ht="14.2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ht="14.2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ht="14.2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ht="14.2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ht="14.2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ht="14.2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ht="14.2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ht="14.2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ht="14.2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ht="14.2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ht="14.2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ht="14.2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ht="14.2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ht="14.2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ht="14.2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ht="14.2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ht="14.2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ht="14.2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ht="14.2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ht="14.2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ht="14.2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ht="14.2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ht="14.2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ht="14.2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ht="14.2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ht="14.2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ht="14.2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ht="14.2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ht="14.2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ht="14.2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ht="14.2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ht="14.2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ht="14.2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ht="14.2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ht="14.2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ht="14.2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ht="14.2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ht="14.2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ht="14.2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ht="14.2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ht="14.2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ht="14.2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ht="14.2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ht="14.2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ht="14.2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ht="14.2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ht="14.2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ht="14.2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ht="14.2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ht="14.2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ht="14.2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ht="14.2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ht="14.2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ht="14.2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ht="14.2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ht="14.2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ht="14.2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ht="14.2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ht="14.2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ht="14.2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ht="14.2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ht="14.2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ht="14.2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ht="14.2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ht="14.2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ht="14.2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ht="14.2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ht="14.2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ht="14.2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ht="14.2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ht="14.2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ht="14.2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ht="14.2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ht="14.2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ht="14.2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ht="14.2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ht="14.2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ht="14.2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ht="14.2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ht="14.2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ht="14.2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ht="14.2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ht="14.2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ht="14.2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ht="14.2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ht="14.2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ht="14.2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ht="14.2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ht="14.2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ht="14.2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ht="14.2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ht="14.2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ht="14.2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ht="14.2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ht="14.2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ht="14.2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ht="14.2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ht="14.2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ht="14.2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ht="14.2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ht="14.2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ht="14.2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ht="14.2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ht="14.2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ht="14.2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ht="14.2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ht="14.2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ht="14.2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ht="14.2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ht="14.2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ht="14.2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ht="14.2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ht="14.2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ht="14.2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ht="14.2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ht="14.2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ht="14.2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ht="14.2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ht="14.2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ht="14.2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ht="14.2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ht="14.2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ht="14.2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ht="14.2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ht="14.2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ht="14.2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ht="14.2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ht="14.2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ht="14.2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ht="14.2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ht="14.2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ht="14.2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ht="14.2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ht="14.2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ht="14.2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ht="14.2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ht="14.2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ht="14.2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ht="14.2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ht="14.2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ht="14.2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ht="14.2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ht="14.2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ht="14.2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ht="14.2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ht="14.2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ht="14.2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ht="14.2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ht="14.2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ht="14.2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ht="14.2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ht="14.2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ht="14.2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ht="14.2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ht="14.2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ht="14.2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ht="14.2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ht="14.2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ht="14.2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ht="14.2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ht="14.2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ht="14.2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ht="14.2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ht="14.2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ht="14.2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ht="14.2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ht="14.2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ht="14.2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ht="14.2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ht="14.2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ht="14.2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ht="14.2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ht="14.2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ht="14.2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ht="14.2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ht="14.2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ht="14.2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ht="14.2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ht="14.2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ht="14.2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ht="14.2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ht="14.2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ht="14.2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ht="14.2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ht="14.2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ht="14.2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ht="14.2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ht="14.2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ht="14.2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ht="14.2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ht="14.2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ht="14.2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ht="14.2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ht="14.2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ht="14.2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ht="14.2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ht="14.2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ht="14.2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ht="14.2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ht="14.2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ht="14.2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ht="14.2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ht="14.2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ht="14.2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ht="14.2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ht="14.2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ht="14.2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ht="14.2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ht="14.2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ht="14.2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ht="14.2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ht="14.2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ht="14.2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ht="14.2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ht="14.2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ht="14.2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ht="14.2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ht="14.2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ht="14.2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ht="14.2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ht="14.2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ht="14.2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ht="14.2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ht="14.2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ht="14.2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ht="14.2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ht="14.2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ht="14.2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ht="14.2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ht="14.2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ht="14.2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ht="14.2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ht="14.2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ht="14.2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ht="14.2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ht="14.2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ht="14.2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ht="14.2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ht="14.2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ht="14.2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ht="14.2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ht="14.2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ht="14.2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ht="14.2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ht="14.2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ht="14.2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ht="14.2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ht="14.2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ht="14.2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ht="14.2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ht="14.2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ht="14.2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ht="14.2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ht="14.2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ht="14.2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ht="14.2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ht="14.2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ht="14.2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ht="14.2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ht="14.2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ht="14.2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ht="14.2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ht="14.2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ht="14.2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ht="14.2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ht="14.2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ht="14.2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ht="14.2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ht="14.2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ht="14.2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ht="14.2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ht="14.2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ht="14.2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ht="14.2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ht="14.2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ht="14.2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ht="14.2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ht="14.2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ht="14.2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ht="14.2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ht="14.2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ht="14.2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ht="14.2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ht="14.2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ht="14.2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ht="14.2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ht="14.2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ht="14.2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ht="14.2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ht="14.2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ht="14.2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ht="14.2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ht="14.2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ht="14.2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ht="14.2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ht="14.2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ht="14.2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ht="14.2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ht="14.2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ht="14.2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ht="14.2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ht="14.2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ht="14.2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ht="14.2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ht="14.2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ht="14.2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ht="14.2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ht="14.2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ht="14.2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ht="14.2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ht="14.2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ht="14.2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ht="14.2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ht="14.2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ht="14.2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ht="14.2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ht="14.2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ht="14.2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ht="14.2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ht="14.2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ht="14.2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ht="14.2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ht="14.2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ht="14.2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ht="14.2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ht="14.2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ht="14.2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ht="14.2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ht="14.2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ht="14.2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ht="14.2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ht="14.2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ht="14.2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ht="14.2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ht="14.2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ht="14.2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ht="14.2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ht="14.2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ht="14.2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ht="14.2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ht="14.2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ht="14.2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ht="14.2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ht="14.2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ht="14.2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ht="14.2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ht="14.2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ht="14.2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ht="14.2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ht="14.2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ht="14.2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ht="14.2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ht="14.2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ht="14.2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ht="14.2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ht="14.2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ht="14.2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ht="14.2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ht="14.2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ht="14.2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ht="14.2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ht="14.2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ht="14.2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ht="14.2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ht="14.2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ht="14.2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ht="14.2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ht="14.2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ht="14.2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ht="14.2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ht="14.2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ht="14.2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ht="14.2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ht="14.2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ht="14.2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ht="14.2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ht="14.2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ht="14.2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ht="14.2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ht="14.2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ht="14.2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ht="14.2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ht="14.2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ht="14.2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ht="14.2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ht="14.2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ht="14.2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ht="14.2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ht="14.2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ht="14.2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ht="14.2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ht="14.2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ht="14.2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ht="14.2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ht="14.2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ht="14.2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ht="14.2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ht="14.2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ht="14.2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ht="14.2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ht="14.2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ht="14.2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ht="14.2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ht="14.2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ht="14.2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ht="14.2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ht="14.2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ht="14.2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ht="14.2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ht="14.2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ht="14.2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ht="14.2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ht="14.2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ht="14.2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ht="14.2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ht="14.2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ht="14.2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ht="14.2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ht="14.2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ht="14.2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ht="14.2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ht="14.2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ht="14.2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ht="14.2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ht="14.2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ht="14.2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ht="14.2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ht="14.2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ht="14.2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ht="14.2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ht="14.2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ht="14.2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ht="14.2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ht="14.2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ht="14.2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ht="14.2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ht="14.2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ht="14.2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ht="14.2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ht="14.2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ht="14.2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ht="14.2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ht="14.2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ht="14.2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ht="14.2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ht="14.2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ht="14.2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ht="14.2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ht="14.2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ht="14.2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ht="14.2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ht="14.2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ht="14.2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ht="14.2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ht="14.2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ht="14.2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ht="14.2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ht="14.2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ht="14.2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ht="14.2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ht="14.2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ht="14.2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ht="14.2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ht="14.2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ht="14.2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ht="14.2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ht="14.2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ht="14.2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ht="14.2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ht="14.2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ht="14.2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ht="14.2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ht="14.2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ht="14.2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ht="14.2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ht="14.2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ht="14.2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ht="14.2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ht="14.2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ht="14.25" customHeight="1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ht="14.25" customHeight="1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ht="14.25" customHeight="1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ht="14.25" customHeight="1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ht="14.25" customHeight="1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ht="14.25" customHeight="1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ht="14.25" customHeight="1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ht="14.25" customHeight="1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ht="14.25" customHeight="1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ht="14.25" customHeight="1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ht="14.25" customHeight="1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ht="14.25" customHeight="1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ht="14.25" customHeight="1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ht="14.25" customHeight="1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ht="14.25" customHeight="1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ht="14.25" customHeight="1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ht="14.25" customHeight="1"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ht="14.25" customHeight="1"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ht="14.25" customHeight="1"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ht="14.25" customHeight="1"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ht="14.25" customHeight="1"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ht="14.25" customHeight="1"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ht="14.25" customHeight="1"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ht="14.25" customHeight="1"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ht="14.25" customHeight="1"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ht="14.25" customHeight="1"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ht="14.25" customHeight="1"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ht="14.25" customHeight="1"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ht="14.25" customHeight="1"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ht="14.25" customHeight="1"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ht="14.25" customHeight="1"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ht="14.25" customHeight="1"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ht="14.25" customHeight="1"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ht="14.25" customHeight="1"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ht="14.25" customHeight="1"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ht="14.25" customHeight="1"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ht="14.25" customHeight="1"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ht="14.25" customHeight="1"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ht="14.25" customHeight="1"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ht="14.25" customHeight="1"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ht="14.25" customHeight="1"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ht="14.25" customHeight="1"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ht="14.25" customHeight="1"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ht="14.25" customHeight="1"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ht="14.25" customHeight="1"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ht="14.25" customHeight="1"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ht="14.25" customHeight="1"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ht="14.25" customHeight="1"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ht="14.25" customHeight="1"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ht="14.25" customHeight="1"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ht="14.25" customHeight="1"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ht="14.25" customHeight="1"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ht="14.25" customHeight="1"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ht="14.25" customHeight="1"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ht="14.25" customHeight="1"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ht="14.25" customHeight="1"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</sheetData>
  <mergeCells count="1">
    <mergeCell ref="P4:R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2023-06-05T18:22:37Z</dcterms:created>
  <dc:creator>Apache POI</dc:creator>
</cp:coreProperties>
</file>